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HK\kepegawaian\Arsip Dosen\PENILAIAN KINERJA DOSEN_2019\"/>
    </mc:Choice>
  </mc:AlternateContent>
  <bookViews>
    <workbookView xWindow="0" yWindow="0" windowWidth="28800" windowHeight="10635" activeTab="2"/>
  </bookViews>
  <sheets>
    <sheet name="PENILAI_DIRI SENDIRI" sheetId="3" r:id="rId1"/>
    <sheet name="PENILAI_TEMAN SEJAWAT" sheetId="6" r:id="rId2"/>
    <sheet name="PENILAI_ATASAN LANGSUNG" sheetId="2" r:id="rId3"/>
    <sheet name="PENILAI_PIMPINAN PT" sheetId="4" r:id="rId4"/>
    <sheet name="PENILAI_BP" sheetId="7" r:id="rId5"/>
    <sheet name="DATA Dpk_PT" sheetId="5" r:id="rId6"/>
    <sheet name="DOSEN Dpk_UMM" sheetId="8" state="hidden" r:id="rId7"/>
    <sheet name="PEDOMAN" sheetId="1" r:id="rId8"/>
  </sheets>
  <definedNames>
    <definedName name="_xlnm.Print_Area" localSheetId="7">PEDOMAN!$A$1:$C$29</definedName>
    <definedName name="_xlnm.Print_Area" localSheetId="2">'PENILAI_ATASAN LANGSUNG'!$A$1:$L$106</definedName>
  </definedNames>
  <calcPr calcId="162913"/>
</workbook>
</file>

<file path=xl/calcChain.xml><?xml version="1.0" encoding="utf-8"?>
<calcChain xmlns="http://schemas.openxmlformats.org/spreadsheetml/2006/main">
  <c r="F226" i="3" l="1"/>
  <c r="F8" i="2"/>
  <c r="J7" i="2"/>
  <c r="F7" i="2"/>
  <c r="F7" i="6"/>
  <c r="J7" i="6"/>
  <c r="F6" i="2"/>
  <c r="F8" i="6"/>
  <c r="F6" i="6"/>
  <c r="F7" i="3" l="1"/>
  <c r="AB83" i="8"/>
  <c r="AB57" i="8"/>
</calcChain>
</file>

<file path=xl/sharedStrings.xml><?xml version="1.0" encoding="utf-8"?>
<sst xmlns="http://schemas.openxmlformats.org/spreadsheetml/2006/main" count="4025" uniqueCount="1997">
  <si>
    <t>PEDOMAN PENGISIAN FORM PENILAIAN KERJA DOSEN DPK</t>
  </si>
  <si>
    <r>
      <t>2.</t>
    </r>
    <r>
      <rPr>
        <sz val="7"/>
        <color theme="1"/>
        <rFont val="Times New Roman"/>
        <family val="1"/>
      </rPr>
      <t xml:space="preserve">       </t>
    </r>
    <r>
      <rPr>
        <sz val="11"/>
        <color theme="1"/>
        <rFont val="Segoe UI"/>
        <family val="2"/>
      </rPr>
      <t>Form ini dipergunakan sebagai data pendukung bagi penilaian kerja dosen DPK</t>
    </r>
  </si>
  <si>
    <r>
      <t>3.</t>
    </r>
    <r>
      <rPr>
        <sz val="7"/>
        <color theme="1"/>
        <rFont val="Times New Roman"/>
        <family val="1"/>
      </rPr>
      <t xml:space="preserve">       </t>
    </r>
    <r>
      <rPr>
        <sz val="11"/>
        <color theme="1"/>
        <rFont val="Segoe UI"/>
        <family val="2"/>
      </rPr>
      <t xml:space="preserve">Semua form tersebut diisi secara </t>
    </r>
    <r>
      <rPr>
        <b/>
        <sz val="11"/>
        <color theme="1"/>
        <rFont val="Segoe UI"/>
        <family val="2"/>
      </rPr>
      <t>rahasia (tertutup)</t>
    </r>
    <r>
      <rPr>
        <sz val="11"/>
        <color theme="1"/>
        <rFont val="Segoe UI"/>
        <family val="2"/>
      </rPr>
      <t xml:space="preserve">. </t>
    </r>
  </si>
  <si>
    <r>
      <t>4.</t>
    </r>
    <r>
      <rPr>
        <sz val="7"/>
        <color theme="1"/>
        <rFont val="Times New Roman"/>
        <family val="1"/>
      </rPr>
      <t xml:space="preserve">       </t>
    </r>
    <r>
      <rPr>
        <sz val="11"/>
        <color theme="1"/>
        <rFont val="Segoe UI"/>
        <family val="2"/>
      </rPr>
      <t>Form yang telah terisi mohon untuk di simpan ulang pada tiap penilaian masing-masing dengan nama:</t>
    </r>
  </si>
  <si>
    <r>
      <t>a.</t>
    </r>
    <r>
      <rPr>
        <b/>
        <sz val="7"/>
        <color theme="1"/>
        <rFont val="Times New Roman"/>
        <family val="1"/>
      </rPr>
      <t xml:space="preserve">      </t>
    </r>
    <r>
      <rPr>
        <i/>
        <sz val="11"/>
        <color theme="1"/>
        <rFont val="Segoe UI"/>
        <family val="2"/>
      </rPr>
      <t xml:space="preserve">AL - (Nama Dosen DPK yang dinilai) - (PT penilai) – 2019, </t>
    </r>
    <r>
      <rPr>
        <sz val="11"/>
        <color theme="1"/>
        <rFont val="Segoe UI"/>
        <family val="2"/>
      </rPr>
      <t>untuk form penilaian kerja yang diisi oleh atasan langsung</t>
    </r>
  </si>
  <si>
    <r>
      <t>Contoh</t>
    </r>
    <r>
      <rPr>
        <sz val="11"/>
        <color theme="1"/>
        <rFont val="Segoe UI"/>
        <family val="2"/>
      </rPr>
      <t xml:space="preserve"> : AL - Drs. Suryo Andi - Universitas XYZ – 2019</t>
    </r>
  </si>
  <si>
    <r>
      <t>b.</t>
    </r>
    <r>
      <rPr>
        <b/>
        <sz val="7"/>
        <color theme="1"/>
        <rFont val="Times New Roman"/>
        <family val="1"/>
      </rPr>
      <t xml:space="preserve">      </t>
    </r>
    <r>
      <rPr>
        <i/>
        <sz val="11"/>
        <color theme="1"/>
        <rFont val="Segoe UI"/>
        <family val="2"/>
      </rPr>
      <t xml:space="preserve">RS - (Nama Dosen DPK yang dinilai) - (PT penilai) – 2019, </t>
    </r>
    <r>
      <rPr>
        <sz val="11"/>
        <color theme="1"/>
        <rFont val="Segoe UI"/>
        <family val="2"/>
      </rPr>
      <t>untuk form penilaian kerja yang diisi oleh seorang rekan sejawat</t>
    </r>
  </si>
  <si>
    <r>
      <t>Contoh</t>
    </r>
    <r>
      <rPr>
        <sz val="11"/>
        <color theme="1"/>
        <rFont val="Segoe UI"/>
        <family val="2"/>
      </rPr>
      <t xml:space="preserve"> : RS - Drs. Suryo Andi - Universitas XYZ – 2019</t>
    </r>
  </si>
  <si>
    <r>
      <t>c.</t>
    </r>
    <r>
      <rPr>
        <b/>
        <sz val="7"/>
        <color theme="1"/>
        <rFont val="Times New Roman"/>
        <family val="1"/>
      </rPr>
      <t xml:space="preserve">       </t>
    </r>
    <r>
      <rPr>
        <i/>
        <sz val="11"/>
        <color theme="1"/>
        <rFont val="Segoe UI"/>
        <family val="2"/>
      </rPr>
      <t xml:space="preserve">PPT - (PT penilai) – 2019, </t>
    </r>
    <r>
      <rPr>
        <sz val="11"/>
        <color theme="1"/>
        <rFont val="Segoe UI"/>
        <family val="2"/>
      </rPr>
      <t>untuk form penilaian kerja yang diisi oleh seorang pimpinan PT</t>
    </r>
  </si>
  <si>
    <r>
      <t>Contoh</t>
    </r>
    <r>
      <rPr>
        <sz val="11"/>
        <color theme="1"/>
        <rFont val="Segoe UI"/>
        <family val="2"/>
      </rPr>
      <t xml:space="preserve"> : PPT - Universitas XYZ – 2019</t>
    </r>
  </si>
  <si>
    <r>
      <t>d.</t>
    </r>
    <r>
      <rPr>
        <b/>
        <sz val="7"/>
        <color theme="1"/>
        <rFont val="Times New Roman"/>
        <family val="1"/>
      </rPr>
      <t xml:space="preserve">      </t>
    </r>
    <r>
      <rPr>
        <i/>
        <sz val="11"/>
        <color theme="1"/>
        <rFont val="Segoe UI"/>
        <family val="2"/>
      </rPr>
      <t xml:space="preserve">KY - (PT penilai) – 2019, </t>
    </r>
    <r>
      <rPr>
        <sz val="11"/>
        <color theme="1"/>
        <rFont val="Segoe UI"/>
        <family val="2"/>
      </rPr>
      <t>untuk form penilaian kerja yang diisi oleh seorang ketua yayasan</t>
    </r>
  </si>
  <si>
    <r>
      <t>Contoh</t>
    </r>
    <r>
      <rPr>
        <sz val="11"/>
        <color theme="1"/>
        <rFont val="Segoe UI"/>
        <family val="2"/>
      </rPr>
      <t xml:space="preserve"> : KY - Universitas XYZ – 2019</t>
    </r>
  </si>
  <si>
    <t>Mohon agar penamaan file form penilaian dicek kesesuaiannya dengan isi dan mohon tidak menyimpan seluruh form penilaian dalam satu file saja untuk mempermudah penilaian</t>
  </si>
  <si>
    <t>5.       Jika telah selesai mengisi, harap form diupload kembali / dikirimkan ke email Sub Bidang Pendidik dan Tenaga Kependidikan di alamat : diktendik.l7@gmail.com dengan menuliskan pada subjek pesan : Penilaian Kerja Dosen DPK – (Nama PT) – 2019</t>
  </si>
  <si>
    <r>
      <t xml:space="preserve">Contoh </t>
    </r>
    <r>
      <rPr>
        <sz val="11"/>
        <color theme="1"/>
        <rFont val="Segoe UI"/>
        <family val="2"/>
      </rPr>
      <t>: Penilaian Kerja Dosen DPK – Universitas XYZ – 2019</t>
    </r>
  </si>
  <si>
    <r>
      <t>6.</t>
    </r>
    <r>
      <rPr>
        <sz val="7"/>
        <color theme="1"/>
        <rFont val="Times New Roman"/>
        <family val="1"/>
      </rPr>
      <t xml:space="preserve">       </t>
    </r>
    <r>
      <rPr>
        <sz val="11"/>
        <color theme="1"/>
        <rFont val="Segoe UI"/>
        <family val="2"/>
      </rPr>
      <t xml:space="preserve">Untuk pengisian secara online melalui Google Form dapat dilakukan dengan klik : </t>
    </r>
  </si>
  <si>
    <t>·         https://forms.gle/N7QfFDt6SoUdLt7v9 (untuk rekan sejawat)</t>
  </si>
  <si>
    <t>·         https://forms.gle/myWJB6dX54vG8Ege6 (untuk atasan langsung)</t>
  </si>
  <si>
    <r>
      <t>7.</t>
    </r>
    <r>
      <rPr>
        <sz val="7"/>
        <color theme="1"/>
        <rFont val="Times New Roman"/>
        <family val="1"/>
      </rPr>
      <t xml:space="preserve">       </t>
    </r>
    <r>
      <rPr>
        <b/>
        <sz val="11"/>
        <color theme="1"/>
        <rFont val="Segoe UI"/>
        <family val="2"/>
      </rPr>
      <t xml:space="preserve">Form penilaian kerja dosen DPK harap dikirimkan kembali </t>
    </r>
    <r>
      <rPr>
        <b/>
        <i/>
        <sz val="11"/>
        <color theme="1"/>
        <rFont val="Segoe UI"/>
        <family val="2"/>
      </rPr>
      <t xml:space="preserve">maksimal </t>
    </r>
    <r>
      <rPr>
        <b/>
        <sz val="11"/>
        <color theme="1"/>
        <rFont val="Segoe UI"/>
        <family val="2"/>
      </rPr>
      <t>9 (sembilan) hari sebelum jadwal Monev LLDikti Wilayah VII.</t>
    </r>
  </si>
  <si>
    <r>
      <t>-</t>
    </r>
    <r>
      <rPr>
        <sz val="7"/>
        <color theme="1"/>
        <rFont val="Times New Roman"/>
        <family val="1"/>
      </rPr>
      <t xml:space="preserve">         </t>
    </r>
    <r>
      <rPr>
        <i/>
        <sz val="11"/>
        <color theme="1"/>
        <rFont val="Segoe UI"/>
        <family val="2"/>
      </rPr>
      <t>Terima Kasih -</t>
    </r>
  </si>
  <si>
    <r>
      <t>1.</t>
    </r>
    <r>
      <rPr>
        <sz val="7"/>
        <color theme="1"/>
        <rFont val="Times New Roman"/>
        <family val="1"/>
      </rPr>
      <t xml:space="preserve">       </t>
    </r>
    <r>
      <rPr>
        <sz val="11"/>
        <color theme="1"/>
        <rFont val="Segoe UI"/>
        <family val="2"/>
      </rPr>
      <t>Form penilaian kerja dibawah ini diisi oleh  satu orang atasan langsung (Kaprodi / Dekan)</t>
    </r>
  </si>
  <si>
    <t>[RAHASIA]</t>
  </si>
  <si>
    <t>FORM PENILAIAN KERJA DOSEN DPK</t>
  </si>
  <si>
    <t>(UNTUK ATASAN LANGSUNG)</t>
  </si>
  <si>
    <t>NAMA DOSEN DPK YG DINILAI</t>
  </si>
  <si>
    <t>:</t>
  </si>
  <si>
    <t>NIP &amp; NIDN</t>
  </si>
  <si>
    <t>PERGURUAN TINGGI</t>
  </si>
  <si>
    <t>Jawablah lima pertanyaan berikut ini dengan memberikan Tanda Silang ( X ) pada salah satu pilihan yang menurut anda paling menggambarkan atau sesuai keadaan Dosen DPK Yang dinilai dengan Sejujurnya.</t>
  </si>
  <si>
    <t>Bagaimanakah Dosen DPK yang dinilai dalam melaksanakan tugas rutinnya dalam 3 bulan terakhir ini?</t>
  </si>
  <si>
    <t>Tugas rutin tidak diselesaikan</t>
  </si>
  <si>
    <t>Hanya menuntaskan tugas rutin</t>
  </si>
  <si>
    <t>Menuntaskan tugas rutin dan menyelesaikan tugas tambahan</t>
  </si>
  <si>
    <t>Bagaimanakan kedisiplinan Dosen DPK yang dinilai dalam melaksanakan tugasnya 3 bulan terakhir ini?</t>
  </si>
  <si>
    <t>Maksimal 10 kali meninggalkan tugas pada saat jam  kerja tanpa pemberitahuan meskipun mengisi presensi/ daftar hadir</t>
  </si>
  <si>
    <r>
      <rPr>
        <sz val="12"/>
        <color theme="1"/>
        <rFont val="Times New Roman"/>
        <family val="1"/>
      </rPr>
      <t xml:space="preserve"> </t>
    </r>
    <r>
      <rPr>
        <sz val="12"/>
        <color theme="1"/>
        <rFont val="Segoe UI"/>
        <family val="2"/>
      </rPr>
      <t>Lebih dari 10 kali meninggalkan tugas pada saat jam kerja tanpa pemberitahuan meskipun mengisi presensi/ daftar hadir</t>
    </r>
  </si>
  <si>
    <t>tidak pernah meninggalkan tugas pada saat jam kerja tanpa pemberitahuan meskipun mengisi presensi/ daftar hadir</t>
  </si>
  <si>
    <t>Seperti apakah prestasi dalam bidang keilmuan Dosen DPK yang dinilai dalam 2 semester terakhir ini?</t>
  </si>
  <si>
    <r>
      <rPr>
        <sz val="12"/>
        <color theme="1"/>
        <rFont val="Times New Roman"/>
        <family val="1"/>
      </rPr>
      <t xml:space="preserve"> </t>
    </r>
    <r>
      <rPr>
        <sz val="12"/>
        <color theme="1"/>
        <rFont val="Segoe UI"/>
        <family val="2"/>
      </rPr>
      <t>Sedang dalam proses menghasilkan satu karya ilmiah / publikasi / bahan ajar / Hak Kekayaan Intelektual atau akan menjadi Pembicara / Narasumber dari satu acara</t>
    </r>
  </si>
  <si>
    <r>
      <t xml:space="preserve">Telah menghasilkan </t>
    </r>
    <r>
      <rPr>
        <i/>
        <sz val="12"/>
        <color theme="1"/>
        <rFont val="Segoe UI"/>
        <family val="2"/>
      </rPr>
      <t>lebih</t>
    </r>
    <r>
      <rPr>
        <sz val="12"/>
        <color theme="1"/>
        <rFont val="Segoe UI"/>
        <family val="2"/>
      </rPr>
      <t xml:space="preserve"> dari 1 karya ilmiah, </t>
    </r>
    <r>
      <rPr>
        <i/>
        <sz val="12"/>
        <color theme="1"/>
        <rFont val="Segoe UI"/>
        <family val="2"/>
      </rPr>
      <t>lebih</t>
    </r>
    <r>
      <rPr>
        <sz val="12"/>
        <color theme="1"/>
        <rFont val="Segoe UI"/>
        <family val="2"/>
      </rPr>
      <t xml:space="preserve"> dari 1 karya tulis / publikasi / buku ajar, Menjadi pembicara di </t>
    </r>
    <r>
      <rPr>
        <i/>
        <sz val="12"/>
        <color theme="1"/>
        <rFont val="Segoe UI"/>
        <family val="2"/>
      </rPr>
      <t>lebih</t>
    </r>
    <r>
      <rPr>
        <sz val="12"/>
        <color theme="1"/>
        <rFont val="Segoe UI"/>
        <family val="2"/>
      </rPr>
      <t xml:space="preserve"> dari 1 acara, Mendapatkan </t>
    </r>
    <r>
      <rPr>
        <i/>
        <sz val="12"/>
        <color theme="1"/>
        <rFont val="Segoe UI"/>
        <family val="2"/>
      </rPr>
      <t>lebih</t>
    </r>
    <r>
      <rPr>
        <sz val="12"/>
        <color theme="1"/>
        <rFont val="Segoe UI"/>
        <family val="2"/>
      </rPr>
      <t xml:space="preserve"> dari 1 Hak Kekayaan Intelektual atas Karya yang dibuat</t>
    </r>
  </si>
  <si>
    <t>Telah menghasilkan 1 karya ilmiah, 1 karya tulis / publikasi / buku ajar, Menjadi pembicara di 1 acara, Mendapatkan 1 Hak Kekayaan Intelektual atas Karya yang dibuat</t>
  </si>
  <si>
    <t>Seperti apakah prestasi dalam bidang non keilmuan Dosen DPK yang dinilai dalam 2 semester terakhir ini ?</t>
  </si>
  <si>
    <t>Membimbing kegiatan mahasiswa (Bakat dan Minat), ikut serta dalam kompetisi tingkat nasional / internasional dan menghasilkan prestasi</t>
  </si>
  <si>
    <t>Membimbing  kegiatan mahasiswa (Bakat dan Minat) dan ikut serta dalam kompetisi tingkat nasional / internasional</t>
  </si>
  <si>
    <t>Membimbing kegiatan wajib mahasiswa dari Perguruan Tinggi saja</t>
  </si>
  <si>
    <t>Bagaimanakah Keterlibatan Dosen DPK yang dinilai dalam organisasi keilmuan ?</t>
  </si>
  <si>
    <t>Hanya mengikuti forum / kajian / pertemuan ilmiah yang diadakan oleh organisasi keilmuan sebanyak dari 1 (satu) kali dalam 2 semester</t>
  </si>
  <si>
    <t>Mengikuti forum / kajian / pertemuan ilmiah yang diadakan oleh organisasi keilmuan  nasional / internasional sebanyak 1 (satu) kali dalam 2 semester dan tercatat sebagai anggota organisasi</t>
  </si>
  <si>
    <r>
      <t xml:space="preserve">Mengikuti forum / kajian / pertemuan ilmiah yang diadakan oleh organisasi keilmuan  nasional / internasional sebanyak </t>
    </r>
    <r>
      <rPr>
        <i/>
        <sz val="12"/>
        <color theme="1"/>
        <rFont val="Segoe UI"/>
        <family val="2"/>
      </rPr>
      <t>lebih dari</t>
    </r>
    <r>
      <rPr>
        <sz val="12"/>
        <color theme="1"/>
        <rFont val="Segoe UI"/>
        <family val="2"/>
      </rPr>
      <t xml:space="preserve"> 1 (satu) kali dalam 2 semester dan tercatat sebagai anggota organisasi</t>
    </r>
  </si>
  <si>
    <t>Tuliskan 3 (tiga) Kelebihan yang dimiliki ybs sebgai Dosen DPK yang berhubungan dalam pelaksanaan tugas</t>
  </si>
  <si>
    <t>Tuliskan 3 (tiga) Kelemahan yang dimiliki ybs sebagai Dosen DPK terkait pelaksanaan tugas yang Saudara harapkan dapat diperbaiki</t>
  </si>
  <si>
    <t>Mohon saudara ceritakan dengan singkat kontribusi terbaik apakah yang pernah ybs kerjakan dan berdampak signifikan terhadap Prodi / Fakultas ?</t>
  </si>
  <si>
    <t>Mohon saudara jelaskan dan ceritakan dengan singkat bagaimana keaktifan Dosen DPK Ybs serta hubungan/interaksi sosial ybs dengan rekan kerjanya ?</t>
  </si>
  <si>
    <t>………………………………………………………………………………………………………………………………………………………………………………………………………………………………………………………………………………………………………………………………………………………………………………………………………………………………………………………………………………………………………………………………………………………………………………………………………………………………………………………………………………………………..........................................................................................................................................................................................................................................................................................................................</t>
  </si>
  <si>
    <r>
      <t xml:space="preserve">*SETELAH MEMBERIKAN PENILAIAN MOHON SIMPAN FORM INI DENGAN FORMAT : AL - (Nama Dosen DPK yang dinilai) - (PT penilai) – 2019, </t>
    </r>
    <r>
      <rPr>
        <b/>
        <sz val="9"/>
        <color theme="1"/>
        <rFont val="Segoe UI"/>
        <family val="2"/>
      </rPr>
      <t>Contoh : AL - Drs. Suryo Andi - Universitas XYZ – 2019. DAN PISAHKAN DARI FORM PENILAIAN LAIN</t>
    </r>
  </si>
  <si>
    <t>FORM PENILAIAN KERJA BAGI DOSEN PNS DPK</t>
  </si>
  <si>
    <t xml:space="preserve">DATA DIRI </t>
  </si>
  <si>
    <t>Nama Lengkap dan Gelar</t>
  </si>
  <si>
    <t>NIP</t>
  </si>
  <si>
    <t>NIDN</t>
  </si>
  <si>
    <t>Jab. Akademik / Gol / TMT</t>
  </si>
  <si>
    <t>Gol</t>
  </si>
  <si>
    <t>TMT</t>
  </si>
  <si>
    <t>Pendidikan Terakhir</t>
  </si>
  <si>
    <t>Prodi</t>
  </si>
  <si>
    <t>Perguruan Tinggi Asal</t>
  </si>
  <si>
    <t>Fakultas / Prodi</t>
  </si>
  <si>
    <t>Alamat PT</t>
  </si>
  <si>
    <r>
      <t>1.</t>
    </r>
    <r>
      <rPr>
        <b/>
        <sz val="7"/>
        <color theme="1"/>
        <rFont val="Times New Roman"/>
        <family val="1"/>
      </rPr>
      <t xml:space="preserve">  </t>
    </r>
    <r>
      <rPr>
        <b/>
        <sz val="11"/>
        <color theme="1"/>
        <rFont val="Rockwell Extra Bold"/>
        <family val="1"/>
      </rPr>
      <t xml:space="preserve">Pelatihan / Seminar / Workshop / Kursus </t>
    </r>
    <r>
      <rPr>
        <sz val="11"/>
        <color theme="1"/>
        <rFont val="Bookman Old Style"/>
        <family val="1"/>
      </rPr>
      <t>(5 tahun terakhir)</t>
    </r>
  </si>
  <si>
    <r>
      <t xml:space="preserve">Dalam satu tahun </t>
    </r>
    <r>
      <rPr>
        <u/>
        <sz val="11"/>
        <color theme="1"/>
        <rFont val="Cambria"/>
        <family val="1"/>
      </rPr>
      <t>maksimal</t>
    </r>
    <r>
      <rPr>
        <sz val="11"/>
        <color theme="1"/>
        <rFont val="Cambria"/>
        <family val="1"/>
      </rPr>
      <t xml:space="preserve"> melampirkan 2 kegiatan yang dirasa paling penting dan signifikan untuk pengembangan karier anda serta diurutkan mulai dari kegiatan yang paling baru hingga yang terlama</t>
    </r>
  </si>
  <si>
    <t>Nama Institusi</t>
  </si>
  <si>
    <t>Tahun Pelaksanaan</t>
  </si>
  <si>
    <t>PERAN                                                 (Peserta / Moderator / Narasumber)</t>
  </si>
  <si>
    <r>
      <t>2.</t>
    </r>
    <r>
      <rPr>
        <b/>
        <sz val="7"/>
        <color theme="1"/>
        <rFont val="Times New Roman"/>
        <family val="1"/>
      </rPr>
      <t xml:space="preserve">  </t>
    </r>
    <r>
      <rPr>
        <b/>
        <sz val="11"/>
        <color theme="1"/>
        <rFont val="Rockwell Extra Bold"/>
        <family val="1"/>
      </rPr>
      <t xml:space="preserve">Karya Ilmiah / Penelitian / Publikasi / Bahan Ajar </t>
    </r>
    <r>
      <rPr>
        <sz val="11"/>
        <color theme="1"/>
        <rFont val="Bookman Old Style"/>
        <family val="1"/>
      </rPr>
      <t>(5 tahun terakhir)</t>
    </r>
  </si>
  <si>
    <r>
      <t xml:space="preserve">Dalam satu tahun </t>
    </r>
    <r>
      <rPr>
        <u/>
        <sz val="11"/>
        <color theme="1"/>
        <rFont val="Cambria"/>
        <family val="1"/>
      </rPr>
      <t>maksimal</t>
    </r>
    <r>
      <rPr>
        <sz val="11"/>
        <color theme="1"/>
        <rFont val="Cambria"/>
        <family val="1"/>
      </rPr>
      <t xml:space="preserve"> melampirkan 2 karya yang dirasa paling penting dan signifikan untuk pengembangan karier anda serta diurutkan mulai dari keluaran yang paling baru hingga yang terlama</t>
    </r>
  </si>
  <si>
    <t>Judul Karya Ilmiah / Penelitian / Publikasi / Bahan Ajar</t>
  </si>
  <si>
    <t>Tahun diterbitkan</t>
  </si>
  <si>
    <r>
      <t>3.</t>
    </r>
    <r>
      <rPr>
        <b/>
        <sz val="7"/>
        <color theme="1"/>
        <rFont val="Times New Roman"/>
        <family val="1"/>
      </rPr>
      <t xml:space="preserve">  </t>
    </r>
    <r>
      <rPr>
        <sz val="11"/>
        <color theme="1"/>
        <rFont val="Rockwell Extra Bold"/>
        <family val="1"/>
      </rPr>
      <t>MATA KULIAH YANG SEDANG DIAMPU SEMESTER SAAT INI*</t>
    </r>
  </si>
  <si>
    <t xml:space="preserve">Mohon disesuaikan dengan SK Mengajar </t>
  </si>
  <si>
    <t>Mata Kuliah</t>
  </si>
  <si>
    <t>Jumlah SKS</t>
  </si>
  <si>
    <t>*jika form ini tidak mencukupi, anda bisa menambahkan tabel ini sesuai dengan jumlah mata kuliah yang diampu</t>
  </si>
  <si>
    <t>4. Riwayat Karir  Perguruan Tinggi (dapat disertakan jabatan struktural &amp; non-struktural)</t>
  </si>
  <si>
    <t>Perguruan Tinggi / Fakultas / Prodi</t>
  </si>
  <si>
    <t>Jabatan</t>
  </si>
  <si>
    <t>Tugas dan Tanggung Jawab</t>
  </si>
  <si>
    <t>Jangka Waktu</t>
  </si>
  <si>
    <t>5. Pengalaman Berkarir</t>
  </si>
  <si>
    <t xml:space="preserve">Dari perjalanan karir anda di Perguruan Tinggi saat ini, prestasi terbaik apa yang pernah anda raih?
Deskripsikan di bawah ini.
</t>
  </si>
  <si>
    <t>Sebagai apa anda saat itu ?</t>
  </si>
  <si>
    <t>Apa saja yang anda lakukan pada saat itu?</t>
  </si>
  <si>
    <t>Hasil apa yang berhasil anda raih ?</t>
  </si>
  <si>
    <t>Mengapa anda menyukai pengalaman tersebut ?</t>
  </si>
  <si>
    <r>
      <t xml:space="preserve">Dari perjalanan karir anda di Perguruan Tinggi saat ini, uraikan sebuah pengalaman saat anda berada dalam situasi dimana anda harus </t>
    </r>
    <r>
      <rPr>
        <b/>
        <u/>
        <sz val="11"/>
        <color theme="1"/>
        <rFont val="Calibri"/>
        <family val="2"/>
        <scheme val="minor"/>
      </rPr>
      <t>memecahkan masalah dalam pekerjaan di mana masalah tersebut belum pernah dihadapi sebelumnya baik oleh anda maupun rekan-rekan anda</t>
    </r>
  </si>
  <si>
    <t>Uraikan secara spesifik masalah apa yang anda hadapi saat itu</t>
  </si>
  <si>
    <t>Apa peran anda saat itu ?</t>
  </si>
  <si>
    <t>Langkah apa yang anda lakukan saat itu</t>
  </si>
  <si>
    <t>Apa pertimbangan anda mengambil langkah tersebut?</t>
  </si>
  <si>
    <t>Apa hasil yang anda dapatkan dari langkah yang telah anda lakukan tersebut?</t>
  </si>
  <si>
    <r>
      <t xml:space="preserve">Dari perjalanan karir anda di Perguruan Tinggi saat ini, Ceritakan sebuah pengalaman ketika anda </t>
    </r>
    <r>
      <rPr>
        <b/>
        <u/>
        <sz val="11"/>
        <color theme="1"/>
        <rFont val="Calibri"/>
        <family val="2"/>
        <scheme val="minor"/>
      </rPr>
      <t>menghadapi suatu permasalahan dimana anda harus membuat sebuah keputusan yang sulit dan dilematis.</t>
    </r>
  </si>
  <si>
    <t>Penilaian Pribadi</t>
  </si>
  <si>
    <t>Gambarkan keterampilan / keahlian yang anda dimiliki yang sekiranya dapat mendukung bidang pekerjaan anda saat ini:</t>
  </si>
  <si>
    <t>Keahlian :</t>
  </si>
  <si>
    <t xml:space="preserve">Gambarkan kelebihan dan kelemahan yang anda miliki </t>
  </si>
  <si>
    <t>Kelebihan :</t>
  </si>
  <si>
    <t>Kelemahan :</t>
  </si>
  <si>
    <t>Harapan</t>
  </si>
  <si>
    <t>Menurut pendapat anda,harapan dan kontribusi apa yang dapat anda berikan / usulkan demi kemajuan PerguruanTinggi, Dosen DPK juga untuk Kemenristekdikti? (anda boleh menuliskan lebih dari satu)</t>
  </si>
  <si>
    <t>Mengapa anda menilai usulan tersebut sesuai dengan karir / tugas / Keadaan saat ini?</t>
  </si>
  <si>
    <t>Strategi atau rencana aksi telah anda lakukan untuk mewujudkan harapan tersebut?</t>
  </si>
  <si>
    <t>Kualitas sikap etos kerja apakah yang saudara rasa sudah dimiliki oleh Para Dosen DPK ?</t>
  </si>
  <si>
    <t>Bekerja keras dan tidak suka berpangku tangan</t>
  </si>
  <si>
    <t>Berkepribadian tangguh, mandiri</t>
  </si>
  <si>
    <t>Berdisiplin dalam melaksanakan tugas rutin maupun tambahan dan menyelesaikannya</t>
  </si>
  <si>
    <t>Mampu menghadapi persoalan dengan pikiran jernih</t>
  </si>
  <si>
    <t>Bertanggungjawab terhadap tugas rutin maupun tambahan dan tingkah lakunya</t>
  </si>
  <si>
    <t>Bersikap, berperilaku, dan berbudi pekerti,  yang luhur, jujur, amanah</t>
  </si>
  <si>
    <t>Terampil dalam bekerja</t>
  </si>
  <si>
    <t>Bijaksana dalam mengendalikan diri dan menyikapi oranglain (memiliki kesadaran diri)</t>
  </si>
  <si>
    <t>Memiliki kesadaran untuk mengoptimalkan seluruh potensinya</t>
  </si>
  <si>
    <t>Menjaga nama baik instansi</t>
  </si>
  <si>
    <t>Apa sajakah bentuk loyalitas yang sudah ditunjukkan Para Dosen DPK selama menjadi bagian dari Yayasan yang saudara pimpin?</t>
  </si>
  <si>
    <t>Aktif terlibat di kegiatan PT dan LLDikti 7</t>
  </si>
  <si>
    <t>Mau mengikuti arahan / instruksi dari atasan</t>
  </si>
  <si>
    <t>Mentaati peraturan walau tanpa diawasi</t>
  </si>
  <si>
    <t>Turut menciptakan lingkungan kerja yang harmonis</t>
  </si>
  <si>
    <t>Menghindarkan diri dari risiko yang merugikan ketika bekerja</t>
  </si>
  <si>
    <t>Terus berinovasi, berinisiatif dan memberikan saran yang membangun</t>
  </si>
  <si>
    <t>Mau bekerjasama dan membantu rekan kerja</t>
  </si>
  <si>
    <t>Berpartisipasi dalam kegiatan Insidental</t>
  </si>
  <si>
    <t>Mau mengorbankan kepentingan pribadi untuk kepentingan PT</t>
  </si>
  <si>
    <t>Bagaimanakah etika Para Dosen DPK selama menjadi bagian dari Yayasan yang saudara pimpin?</t>
  </si>
  <si>
    <t>Hanya menyelesaikan tugas rutin, beberapa kali meninggalkan tugas rutin tanpa alasan, Beberapa kali mengeluh dan melanggar aturan</t>
  </si>
  <si>
    <t>Berkomitmen dan berdedikasi , Menyelesaikan tugas rutin dan tambahan, bekerja sesuai dg petunjuk dan peraturan, menambah wawasan untuk melaksanakan tugas</t>
  </si>
  <si>
    <t>Produktif dalam menyelesaikan tugas rutin dan tambahan dg integritas, efektif dan efisien dalam menggunakan sumber daya untuk menunjang tugas; inisiatif, komitmen dan peduli terhadap tugas maupun lingkungan kerja</t>
  </si>
  <si>
    <t>*SETELAH MEMBERIKAN PENILAIAN MOHON SIMPAN FORM INI DENGAN FORMAT : PPT - (PT penilai) – 2019, Contoh : PPT - Universitas XYZ – 2019. DAN PISAHKAN DARI FORM PENILAIAN LAIN</t>
  </si>
  <si>
    <t>(UNTUK PIMPINAN PT)</t>
  </si>
  <si>
    <t>PERGURUAN TINGGI                                        :</t>
  </si>
  <si>
    <t>Mohon table dibawah ini diisi dengan data Dosen DPK seluruhnya yang ada di PT naungan Yayasan</t>
  </si>
  <si>
    <t>No.</t>
  </si>
  <si>
    <t>NAMA DOSEN DPK</t>
  </si>
  <si>
    <t>FAKULTAS / PRODI</t>
  </si>
  <si>
    <t>STATUS                                                          (cukup dicentang √)</t>
  </si>
  <si>
    <t>KETERANGAN**</t>
  </si>
  <si>
    <t>AKTIF</t>
  </si>
  <si>
    <t>TUGAS BELAJAR</t>
  </si>
  <si>
    <t>*diisi sesuai data yang sebenarnya, table dapat dilanjutkan sesuai jumlah Fakultas / Dosen DPK di PT</t>
  </si>
  <si>
    <t>**Apabila ada dosen yang menduduki Jab. Struktural di PT mohon isikan Jabatannya pada kolom keterangan</t>
  </si>
  <si>
    <t>Rekan Sejawat :</t>
  </si>
  <si>
    <r>
      <t xml:space="preserve">*SETELAH MEMBERIKAN PENILAIAN MOHON SIMPAN FORM INI DENGAN FORMAT : </t>
    </r>
    <r>
      <rPr>
        <b/>
        <i/>
        <sz val="11"/>
        <color theme="1"/>
        <rFont val="Segoe UI"/>
        <family val="2"/>
      </rPr>
      <t xml:space="preserve">RS - (Nama Dosen DPK yang dinilai) - (PT penilai) – 2019, </t>
    </r>
    <r>
      <rPr>
        <b/>
        <sz val="11"/>
        <color theme="1"/>
        <rFont val="Segoe UI"/>
        <family val="2"/>
      </rPr>
      <t>Contoh : RS - Drs. Suryo Andi - Universitas XYZ – 2019. DAN PISAHKAN DARI FORM PENILAIAN LAIN</t>
    </r>
  </si>
  <si>
    <t>Nama &amp; Gelar</t>
  </si>
  <si>
    <t>Nama &amp; Gelar (Kepmen th. 2001)</t>
  </si>
  <si>
    <t>Jenis Kelamin</t>
  </si>
  <si>
    <t>Status Pegawai</t>
  </si>
  <si>
    <t>Status Kerja</t>
  </si>
  <si>
    <t>Masa Kerja (th/bln)</t>
  </si>
  <si>
    <t>Tempat Lahir</t>
  </si>
  <si>
    <t>Tgl. Lahir</t>
  </si>
  <si>
    <t>Usia (th/bln)</t>
  </si>
  <si>
    <t>Tgl Pensiun(Kary Tetap)</t>
  </si>
  <si>
    <t>Pend. Tertinggi</t>
  </si>
  <si>
    <t>Pangkat/Golongan</t>
  </si>
  <si>
    <t>Jab. Akademik</t>
  </si>
  <si>
    <t>TMT Jab. Akademik</t>
  </si>
  <si>
    <t>Jab. Struktural</t>
  </si>
  <si>
    <t>Email</t>
  </si>
  <si>
    <t>ID Dosen MAA</t>
  </si>
  <si>
    <t>Unit Kerja</t>
  </si>
  <si>
    <t>Unit Induk</t>
  </si>
  <si>
    <t>Program Studi</t>
  </si>
  <si>
    <t>Fakultas</t>
  </si>
  <si>
    <t>Kode Arsip</t>
  </si>
  <si>
    <t>Alamat Rumah</t>
  </si>
  <si>
    <t>hp/tlp</t>
  </si>
  <si>
    <t>No. NPWP</t>
  </si>
  <si>
    <t>Ket. Kontrak</t>
  </si>
  <si>
    <t>196306041990031003 </t>
  </si>
  <si>
    <t>0004066303 </t>
  </si>
  <si>
    <t>Ahmad Juanda , Dr., Ak., M.M., C.A.</t>
  </si>
  <si>
    <t>Dr. Ahmad Juanda, Ak., M.M., C.A.</t>
  </si>
  <si>
    <t>L</t>
  </si>
  <si>
    <t>Dosen Tetap Kopertis</t>
  </si>
  <si>
    <t>Aktif</t>
  </si>
  <si>
    <t>01 Maret 1989 </t>
  </si>
  <si>
    <t>30/06 </t>
  </si>
  <si>
    <t>Malang</t>
  </si>
  <si>
    <t>04 Juni 1963 </t>
  </si>
  <si>
    <t>56/03 </t>
  </si>
  <si>
    <t>04 Juni 2028 </t>
  </si>
  <si>
    <t>S3</t>
  </si>
  <si>
    <t>PENATA-III/C</t>
  </si>
  <si>
    <t>LEKTOR</t>
  </si>
  <si>
    <t>01 Maret 2001 </t>
  </si>
  <si>
    <t>Kepala Badan Pengendalian Internal</t>
  </si>
  <si>
    <t>juanda@umm.ac.id</t>
  </si>
  <si>
    <t>Badan Pengendalian Internal</t>
  </si>
  <si>
    <t>Akuntansi</t>
  </si>
  <si>
    <t>Fakultas Ekonomi dan Bisnis</t>
  </si>
  <si>
    <t>K.A.7</t>
  </si>
  <si>
    <t>Jl. Margo Basuki Ulil Abshar 34 DAU Malang</t>
  </si>
  <si>
    <t>081555680646/-</t>
  </si>
  <si>
    <t>49.347.027.2-628.000</t>
  </si>
  <si>
    <t>196703221993031002 </t>
  </si>
  <si>
    <t>0022036701 </t>
  </si>
  <si>
    <t>Erwin Rommel , Ir. , M.T.</t>
  </si>
  <si>
    <t>Ir. Erwin Rommel, M.T.</t>
  </si>
  <si>
    <t>01 Maret 1993 </t>
  </si>
  <si>
    <t>26/06 </t>
  </si>
  <si>
    <t>Kuala Simpang</t>
  </si>
  <si>
    <t>22 Maret 1967 </t>
  </si>
  <si>
    <t>52/06 </t>
  </si>
  <si>
    <t>22 Maret 2032 </t>
  </si>
  <si>
    <t>S2</t>
  </si>
  <si>
    <t>PEMBINA-IV/A</t>
  </si>
  <si>
    <t>LEKTOR KEPALA</t>
  </si>
  <si>
    <t>01 Desember 2007 </t>
  </si>
  <si>
    <t>Kepala Divisi Pengendalian dan Renovasi Bangunan</t>
  </si>
  <si>
    <t>erwin_r@umm.ac.id</t>
  </si>
  <si>
    <t>Badan Pengawasan Pembangunan Kampus</t>
  </si>
  <si>
    <t>Badan Pengawasan Pembangunan Kampus (BP2K)</t>
  </si>
  <si>
    <t>Teknik Sipil</t>
  </si>
  <si>
    <t>Fakultas Teknik</t>
  </si>
  <si>
    <t>K.E.8</t>
  </si>
  <si>
    <t>Jl. Akordion Perumahan Mutiara Jingga 26 Tunggulwulung</t>
  </si>
  <si>
    <t>08123314432/0341-487357</t>
  </si>
  <si>
    <t>49.347.441.5-628.000</t>
  </si>
  <si>
    <t>196803231992031001 </t>
  </si>
  <si>
    <t>0023036802 </t>
  </si>
  <si>
    <t>Rahmad Wijaya , Dr., S.E., M.M.</t>
  </si>
  <si>
    <t>Dr. Rahmad Wijaya, S.E., M.M.</t>
  </si>
  <si>
    <t>01 Maret 1992 </t>
  </si>
  <si>
    <t>27/06 </t>
  </si>
  <si>
    <t>Sragen</t>
  </si>
  <si>
    <t>23 Maret 1968 </t>
  </si>
  <si>
    <t>51/06 </t>
  </si>
  <si>
    <t>23 Maret 2033 </t>
  </si>
  <si>
    <t>01 Juni 2008 </t>
  </si>
  <si>
    <t>Kepala Biro Administrasi Akademik</t>
  </si>
  <si>
    <t>rahmad@umm.ac.id</t>
  </si>
  <si>
    <t>Biro Administrasi Akademik</t>
  </si>
  <si>
    <t>Manajemen</t>
  </si>
  <si>
    <t>K.R.4</t>
  </si>
  <si>
    <t>Jl. Tumapel No.95 Singosari Malang</t>
  </si>
  <si>
    <t>081 23581292/458416</t>
  </si>
  <si>
    <t>49.347.066.0-628.000</t>
  </si>
  <si>
    <t>196202261990031001 </t>
  </si>
  <si>
    <t>0026026201 </t>
  </si>
  <si>
    <t>Dwi Priyo Utomo , Dr. , M.Pd.</t>
  </si>
  <si>
    <t>Dr. Dwi Priyo Utomo, M.Pd.</t>
  </si>
  <si>
    <t>01 Maret 1990 </t>
  </si>
  <si>
    <t>29/06 </t>
  </si>
  <si>
    <t>Blitar</t>
  </si>
  <si>
    <t>26 Pebruari 1962 </t>
  </si>
  <si>
    <t>57/07 </t>
  </si>
  <si>
    <t>26 Pebruari 2027 </t>
  </si>
  <si>
    <t>PEMBINA TK.I-IV/B</t>
  </si>
  <si>
    <t>01 Juni 2004 </t>
  </si>
  <si>
    <t>dwi_priyo@umm.ac.id</t>
  </si>
  <si>
    <t>Pendidikan Matematika</t>
  </si>
  <si>
    <t>Fakultas Keguruan dan Ilmu Pendidikan</t>
  </si>
  <si>
    <t>K.D.7</t>
  </si>
  <si>
    <t>Jl.Kendalsari I/92 Rt.3 Rw.9 Kec. Lowokwaru Malang</t>
  </si>
  <si>
    <t>08123216606/471072</t>
  </si>
  <si>
    <t>25.311.497.9-652.000</t>
  </si>
  <si>
    <t>196208171989021001 </t>
  </si>
  <si>
    <t>0017086204 </t>
  </si>
  <si>
    <t>Sufianto , Ir. H. , MM.</t>
  </si>
  <si>
    <t>Ir. H. Sufianto, MM.</t>
  </si>
  <si>
    <t>Curup</t>
  </si>
  <si>
    <t>17 Agustus 1962 </t>
  </si>
  <si>
    <t>57/01 </t>
  </si>
  <si>
    <t>17 Agustus 2027 </t>
  </si>
  <si>
    <t>01 Oktober 2003 </t>
  </si>
  <si>
    <t>sufianto@umm.ac.id</t>
  </si>
  <si>
    <t>Program Studi Agronomi</t>
  </si>
  <si>
    <t>Biro Administrasi Kemahasiswaan</t>
  </si>
  <si>
    <t>Agroteknologi / Agronomi</t>
  </si>
  <si>
    <t>Fakultas Pertanian dan Peternakan</t>
  </si>
  <si>
    <t>K.S.10</t>
  </si>
  <si>
    <t>Perum Joyo Grand I / 52 Malang</t>
  </si>
  <si>
    <t>085649750088/( 0341 ) 7030234</t>
  </si>
  <si>
    <t>49.347.045.4-623.000</t>
  </si>
  <si>
    <t>196212031990031003 </t>
  </si>
  <si>
    <t>0003126202 </t>
  </si>
  <si>
    <t>Sunarto , Dr., Ir., M.T.</t>
  </si>
  <si>
    <t>Dr., Ir. Sunarto, M.T.</t>
  </si>
  <si>
    <t>Temanggung</t>
  </si>
  <si>
    <t>03 Desember 1962 </t>
  </si>
  <si>
    <t>56/09 </t>
  </si>
  <si>
    <t>03 Desember 2027 </t>
  </si>
  <si>
    <t>01 Januari 2001 </t>
  </si>
  <si>
    <t>Kepala Biro Administrasi Umum</t>
  </si>
  <si>
    <t>narto@umm.ac.id</t>
  </si>
  <si>
    <t>Biro Umum</t>
  </si>
  <si>
    <t>Biro Administrasi Umum</t>
  </si>
  <si>
    <t>K.S.16</t>
  </si>
  <si>
    <t>Perum Bumiasri Sengkaling BB03 Mulyoagung Dau Malang</t>
  </si>
  <si>
    <t>081 25259636/0341 460721</t>
  </si>
  <si>
    <t>49.347.451.4-657.000</t>
  </si>
  <si>
    <t>197108072005012004 </t>
  </si>
  <si>
    <t>0007087101 </t>
  </si>
  <si>
    <t>Rinjani Bonavidi , S.Pd., M.Ed., Ph.D.</t>
  </si>
  <si>
    <t>Rinjani Bonavidi, S.Pd., M.Ed., Ph.D.</t>
  </si>
  <si>
    <t>P</t>
  </si>
  <si>
    <t>01 September 2001 </t>
  </si>
  <si>
    <t>18/00 </t>
  </si>
  <si>
    <t>Pacitan</t>
  </si>
  <si>
    <t>07 Agustus 1971 </t>
  </si>
  <si>
    <t>48/01 </t>
  </si>
  <si>
    <t>07 Agustus 2036 </t>
  </si>
  <si>
    <t>PENATA MUDA-III/A</t>
  </si>
  <si>
    <t>ASISTEN AHLI</t>
  </si>
  <si>
    <t>01 Januari 2008 </t>
  </si>
  <si>
    <t>rinjani.bonavidi@umm.ac.id</t>
  </si>
  <si>
    <t>Kantor Hubungan Luar Negeri (KHLN)</t>
  </si>
  <si>
    <t>Pendidikan Bahasa Inggris</t>
  </si>
  <si>
    <t>K.R.10</t>
  </si>
  <si>
    <t>Jl. Manggar 22, Sengkaling, Dau, Malang, Jawa Timur 65151</t>
  </si>
  <si>
    <t>082233949971/</t>
  </si>
  <si>
    <t>196805201993011001 </t>
  </si>
  <si>
    <t>0020056801 </t>
  </si>
  <si>
    <t>Estu Widodo , Dr., M.Hum.</t>
  </si>
  <si>
    <t>Dr. Estu Widodo, M.Hum.</t>
  </si>
  <si>
    <t>Banyuwangi</t>
  </si>
  <si>
    <t>20 Mei 1968 </t>
  </si>
  <si>
    <t>51/04 </t>
  </si>
  <si>
    <t>20 Mei 2033 </t>
  </si>
  <si>
    <t>PENATA TK.I-III/D</t>
  </si>
  <si>
    <t>01 September 2004 </t>
  </si>
  <si>
    <t>Kepala Divisi Kendali Mutu Akademik</t>
  </si>
  <si>
    <t>estu@umm.ac.id</t>
  </si>
  <si>
    <t>Badan Pengendali Mutu Akademik (BKMA)</t>
  </si>
  <si>
    <t>K.E.7</t>
  </si>
  <si>
    <t>Muara Sarana Indah F ļæ½ 20 Mulyoagung Malang</t>
  </si>
  <si>
    <t>08155502323/</t>
  </si>
  <si>
    <t>49.347.041.3.657.000</t>
  </si>
  <si>
    <t>196511041990042001 </t>
  </si>
  <si>
    <t>0004116502 </t>
  </si>
  <si>
    <t>Hari Windu Asrini , Dr. , M.Si.</t>
  </si>
  <si>
    <t>Dr. Hari Windu Asrini, M.Si.</t>
  </si>
  <si>
    <t>Kediri</t>
  </si>
  <si>
    <t>04 Nopember 1965 </t>
  </si>
  <si>
    <t>53/10 </t>
  </si>
  <si>
    <t>04 Nopember 2030 </t>
  </si>
  <si>
    <t>01 Desember 2006 </t>
  </si>
  <si>
    <t>Kepala Divisi Kendali Mutu Kegiatan Akademik</t>
  </si>
  <si>
    <t>hariwindu@umm.ac.id</t>
  </si>
  <si>
    <t>Pendidikan Bahasa dan Sastra Indonesia</t>
  </si>
  <si>
    <t>K.H.3</t>
  </si>
  <si>
    <t>Jl. Sunan Kalijaga Dalam No. 11 Malang</t>
  </si>
  <si>
    <t>081331360858/0341 -552340</t>
  </si>
  <si>
    <t>25.260.521.7-652.000</t>
  </si>
  <si>
    <t>196104211986032003 </t>
  </si>
  <si>
    <t>0021046105 </t>
  </si>
  <si>
    <t>Noor Harini , Prof, Dr. Ir. Hj., MS.</t>
  </si>
  <si>
    <t>Prof, Dr. Ir. Hj. Noor Harini, MS.</t>
  </si>
  <si>
    <t>01 Maret 1986 </t>
  </si>
  <si>
    <t>33/06 </t>
  </si>
  <si>
    <t>Madiun</t>
  </si>
  <si>
    <t>21 April 1961 </t>
  </si>
  <si>
    <t>58/05 </t>
  </si>
  <si>
    <t>21 April 2026 </t>
  </si>
  <si>
    <t>PEMBINA UTAMA-IV/E</t>
  </si>
  <si>
    <t>GURU BESAR</t>
  </si>
  <si>
    <t>01 Mei 2009 </t>
  </si>
  <si>
    <t>harini@umm.ac.id</t>
  </si>
  <si>
    <t>Program Studi TPHP</t>
  </si>
  <si>
    <t>Ilmu dan Teknologi Pangan</t>
  </si>
  <si>
    <t>K.N.4</t>
  </si>
  <si>
    <t>Perum Griya Shanta A-25 Mojolangu lowokwaru Malang</t>
  </si>
  <si>
    <t>0812 3533 671/473030</t>
  </si>
  <si>
    <t>49.347.046.2-623.000</t>
  </si>
  <si>
    <t>196607161990031002 </t>
  </si>
  <si>
    <t>0016076602 </t>
  </si>
  <si>
    <t>Jabal Tarik Irahim , Prof., Dr., Ir., H., M.Si.</t>
  </si>
  <si>
    <t>Prof., Dr., Ir., H. Jabal Tarik Irahim, M.Si.</t>
  </si>
  <si>
    <t>Probolinggo</t>
  </si>
  <si>
    <t>16 Juli 1966 </t>
  </si>
  <si>
    <t>53/02 </t>
  </si>
  <si>
    <t>16 Juli 2031 </t>
  </si>
  <si>
    <t>01 Desember 2009 </t>
  </si>
  <si>
    <t>Kepala Badan Pengembangan Sumber Daya Manusia (BPSDM)</t>
  </si>
  <si>
    <t>jabal@umm.ac.id</t>
  </si>
  <si>
    <t>Badan Pengembangan Sumber Daya Manusia</t>
  </si>
  <si>
    <t>Badan Pengembangan Sumber Daya Manusia (BPSDM)</t>
  </si>
  <si>
    <t>Agribisnis</t>
  </si>
  <si>
    <t>K.J.1</t>
  </si>
  <si>
    <t>Jl. Kendalsari VIII/37A Tulusrejo Lowokwaru Malang</t>
  </si>
  <si>
    <t>08125285802/0341-473435</t>
  </si>
  <si>
    <t>59.869.772.0-652.000</t>
  </si>
  <si>
    <t>196301101989021001 </t>
  </si>
  <si>
    <t>0010016301 </t>
  </si>
  <si>
    <t>Adi Sutanto , Dr., Ir., H., M.M.</t>
  </si>
  <si>
    <t>Dr., Ir., H. Adi Sutanto, M.M.</t>
  </si>
  <si>
    <t>10 Januari 1963 </t>
  </si>
  <si>
    <t>56/08 </t>
  </si>
  <si>
    <t>10 Januari 2028 </t>
  </si>
  <si>
    <t>01 Desember 2003 </t>
  </si>
  <si>
    <t>Wakil Direktur II Divisi Pengabdian Masyarakat</t>
  </si>
  <si>
    <t>sutanto@umm.ac.id</t>
  </si>
  <si>
    <t>Direktorat II Bidang Pengabdian Masyarakat</t>
  </si>
  <si>
    <t>Direktorat Penelitian &amp; Pengabdian Masyarakat (DP2M)</t>
  </si>
  <si>
    <t>Budidaya Perairan</t>
  </si>
  <si>
    <t>K.A.3</t>
  </si>
  <si>
    <t>Jl. Durian 5 Rt.4 Rw.1 Mulyoagung Dau Malang</t>
  </si>
  <si>
    <t>081334020367/-</t>
  </si>
  <si>
    <t>09.772.381.1-657.000</t>
  </si>
  <si>
    <t>195804101990031001 </t>
  </si>
  <si>
    <t>0010045803 </t>
  </si>
  <si>
    <t>Amir Syarifuddin , Drs. , M.P.</t>
  </si>
  <si>
    <t>Drs. Amir Syarifuddin, M.P.</t>
  </si>
  <si>
    <t>Cubadak Air</t>
  </si>
  <si>
    <t>10 Januari 1958 </t>
  </si>
  <si>
    <t>61/08 </t>
  </si>
  <si>
    <t>10 Januari 2023 </t>
  </si>
  <si>
    <t>01 September 2008 </t>
  </si>
  <si>
    <t>Kepala Lab. Kehutanan</t>
  </si>
  <si>
    <t>amir@umm.ac.id</t>
  </si>
  <si>
    <t>Laboratorium Kehutanan</t>
  </si>
  <si>
    <t>Kehutanan</t>
  </si>
  <si>
    <t>K.A.12</t>
  </si>
  <si>
    <t>Perum. Joyo Grand G1 / 10 Merjosari Lowokwaru Malang</t>
  </si>
  <si>
    <t>08125241751/567677</t>
  </si>
  <si>
    <t>48.833.580.3-623.000</t>
  </si>
  <si>
    <t>196607121991012001 </t>
  </si>
  <si>
    <t>0012076602 </t>
  </si>
  <si>
    <t>Nurul Zuriah , Dr. , M.Si</t>
  </si>
  <si>
    <t>Dr. Nurul Zuriah, M.Si</t>
  </si>
  <si>
    <t>01 Januari 1991 </t>
  </si>
  <si>
    <t>28/08 </t>
  </si>
  <si>
    <t>Trenggalek</t>
  </si>
  <si>
    <t>12 Juli 1966 </t>
  </si>
  <si>
    <t>12 Juli 2031 </t>
  </si>
  <si>
    <t>PEMBINA UTAMA MUDA-IV/C</t>
  </si>
  <si>
    <t>01 April 2007 </t>
  </si>
  <si>
    <t>Kepala Divisi Pengelolaan Penelitian</t>
  </si>
  <si>
    <t>nurul_zuriah@umm.ac.id</t>
  </si>
  <si>
    <t>Direktorat Penelitian dan Pengabdian kepada Masyarakat</t>
  </si>
  <si>
    <t>Pendidikan Pancasila dan Kewarganegaraan</t>
  </si>
  <si>
    <t>K.N.9</t>
  </si>
  <si>
    <t>Perum Bumi Asri G-17/18 RT 03 RW 05 Desa Mulyoagung Kec.Dau, Kab. Malang</t>
  </si>
  <si>
    <t>08123382195/463468</t>
  </si>
  <si>
    <t>25.088.120.8-657.000</t>
  </si>
  <si>
    <t>196809101993032003 </t>
  </si>
  <si>
    <t>0010096802 </t>
  </si>
  <si>
    <t>Sudarti , Dra., M.Si.</t>
  </si>
  <si>
    <t>Dra. Sudarti, M.Si.</t>
  </si>
  <si>
    <t>Ngawi</t>
  </si>
  <si>
    <t>10 September 1968 </t>
  </si>
  <si>
    <t>51/00 </t>
  </si>
  <si>
    <t>10 September 2033 </t>
  </si>
  <si>
    <t>Kepala Pengelola Pjok BEI dan Bursa Berjangka</t>
  </si>
  <si>
    <t>sudarti@umm.ac.id</t>
  </si>
  <si>
    <t>Laboratorium Pojok BEJ</t>
  </si>
  <si>
    <t>Ekonomi Pembangunan</t>
  </si>
  <si>
    <t>K.S.8</t>
  </si>
  <si>
    <t>Pondok Bestari Indah E1/137 Landungsari Dau Malang</t>
  </si>
  <si>
    <t>081333166206/466634</t>
  </si>
  <si>
    <t>49.347.083.5-628.000</t>
  </si>
  <si>
    <t>196812081993042001 </t>
  </si>
  <si>
    <t>0008126801 </t>
  </si>
  <si>
    <t>Ida Nuraini , SE., M.Si.</t>
  </si>
  <si>
    <t>Ida Nuraini, SE., M.Si.</t>
  </si>
  <si>
    <t>08 Desember 1968 </t>
  </si>
  <si>
    <t>50/09 </t>
  </si>
  <si>
    <t>08 Desember 2033 </t>
  </si>
  <si>
    <t>01 Juli 2010 </t>
  </si>
  <si>
    <t>idanuraini@umm.ac.id</t>
  </si>
  <si>
    <t>K.I.2</t>
  </si>
  <si>
    <t>Jl. Semangka 12 A Mulyoagung Dau Malang</t>
  </si>
  <si>
    <t>08125271207/0341 - 467225</t>
  </si>
  <si>
    <t>49.347.024.9-628.000</t>
  </si>
  <si>
    <t>196706131994032001 </t>
  </si>
  <si>
    <t>0013066701 </t>
  </si>
  <si>
    <t>Idah Zuhroh , Dr. , M.M.</t>
  </si>
  <si>
    <t>Dr. Idah Zuhroh, M.M.</t>
  </si>
  <si>
    <t>01 Maret 1994 </t>
  </si>
  <si>
    <t>25/06 </t>
  </si>
  <si>
    <t>Pasuruan</t>
  </si>
  <si>
    <t>13 Juni 1967 </t>
  </si>
  <si>
    <t>52/03 </t>
  </si>
  <si>
    <t>13 Juni 2032 </t>
  </si>
  <si>
    <t>Dekan Fakultas Ekonomi dan Bisnis</t>
  </si>
  <si>
    <t>idah@umm.ac.id</t>
  </si>
  <si>
    <t>D-III Keuangan dan Perbankan</t>
  </si>
  <si>
    <t>K.I.3</t>
  </si>
  <si>
    <t>Perum. Muara Sarana Indah B-09 Mulyo Agung Dau Malang</t>
  </si>
  <si>
    <t>081233878074/460021</t>
  </si>
  <si>
    <t>195704061985031001 </t>
  </si>
  <si>
    <t>0006045702 </t>
  </si>
  <si>
    <t>Mohammad Faisal Abdullah , Drs. , MM.</t>
  </si>
  <si>
    <t>Drs. Mohammad Faisal Abdullah, MM.</t>
  </si>
  <si>
    <t>24 Pebruari 1993 </t>
  </si>
  <si>
    <t>26/07 </t>
  </si>
  <si>
    <t>Kupang</t>
  </si>
  <si>
    <t>06 April 1957 </t>
  </si>
  <si>
    <t>62/05 </t>
  </si>
  <si>
    <t>06 April 2022 </t>
  </si>
  <si>
    <t>01 Maret 2005 </t>
  </si>
  <si>
    <t>Sekretaris Program D3 Keuangan dan Bank</t>
  </si>
  <si>
    <t>faisyal@umm.ac.id</t>
  </si>
  <si>
    <t>Program Studi D3 Keuangan dan Bank</t>
  </si>
  <si>
    <t>K.F.1</t>
  </si>
  <si>
    <t>Jl. Letjen S. Parman I/4B Blimbing Malang</t>
  </si>
  <si>
    <t>085815269153/0341 - 485649</t>
  </si>
  <si>
    <t>49.347.054.6-623.000</t>
  </si>
  <si>
    <t>196710221992031003 </t>
  </si>
  <si>
    <t>0022106701 </t>
  </si>
  <si>
    <t>Noor Azis , Drs. , M.M.</t>
  </si>
  <si>
    <t>Drs. Noor Azis, M.M.</t>
  </si>
  <si>
    <t>Studi Lanjut</t>
  </si>
  <si>
    <t>Kudus</t>
  </si>
  <si>
    <t>22 Oktober 1967 </t>
  </si>
  <si>
    <t>51/11 </t>
  </si>
  <si>
    <t>22 Oktober 2032 </t>
  </si>
  <si>
    <t>01 Agustus 2011 </t>
  </si>
  <si>
    <t>Wakil Kepala Pusat Pengembangan Ekonomi Bisnis dan Kewirausahaan (P2EBK)</t>
  </si>
  <si>
    <t>aziz@umm.ac.id</t>
  </si>
  <si>
    <t>Pusat Pengembangan Ekonomi Bisnis dan Kewirausahaan (P2EBK)</t>
  </si>
  <si>
    <t>K.N.3</t>
  </si>
  <si>
    <t>Perum Pondok Bestari Indah Blok C2/261 Landungsari Malang</t>
  </si>
  <si>
    <t>08125203908/466623</t>
  </si>
  <si>
    <t>196507191990052001 </t>
  </si>
  <si>
    <t>0019076502 </t>
  </si>
  <si>
    <t>Uci Yuliati , Dra., M.M.</t>
  </si>
  <si>
    <t>Dra. Uci Yuliati, M.M.</t>
  </si>
  <si>
    <t>Purwokerto</t>
  </si>
  <si>
    <t>19 Juli 1965 </t>
  </si>
  <si>
    <t>54/02 </t>
  </si>
  <si>
    <t>19 Juli 2030 </t>
  </si>
  <si>
    <t>uci@umm.ac.id</t>
  </si>
  <si>
    <t>K.U.1</t>
  </si>
  <si>
    <t>Perum. Muara Sarana Indah Mulyoagung Dau Malang</t>
  </si>
  <si>
    <t>087880862925/0341 464299</t>
  </si>
  <si>
    <t>49.347.018.1-628.000</t>
  </si>
  <si>
    <t>196505071991032002 </t>
  </si>
  <si>
    <t>0007056501 </t>
  </si>
  <si>
    <t>Catur Wido Haruni , Hj., S.H., M.Si., M.Hum.</t>
  </si>
  <si>
    <t>Hj. Catur Wido Haruni, S.H., M.Si., M.Hum.</t>
  </si>
  <si>
    <t>01 Maret 1991 </t>
  </si>
  <si>
    <t>28/06 </t>
  </si>
  <si>
    <t>07 Mei 1965 </t>
  </si>
  <si>
    <t>54/04 </t>
  </si>
  <si>
    <t>07 Mei 2030 </t>
  </si>
  <si>
    <t>Wakil Dekan I Fakultas Hukum</t>
  </si>
  <si>
    <t>catur@umm.ac.id</t>
  </si>
  <si>
    <t>Fakultas Hukum</t>
  </si>
  <si>
    <t>Ilmu Hukum</t>
  </si>
  <si>
    <t>K.C.1</t>
  </si>
  <si>
    <t>Landung Sari Permai C / 10 Malang</t>
  </si>
  <si>
    <t>08123399662/( 0341 ) 462484</t>
  </si>
  <si>
    <t>196410111993031001 </t>
  </si>
  <si>
    <t>0011106402 </t>
  </si>
  <si>
    <t>Bayu Dwi Widdy Jatmiko , H., S.H., M.Hum.</t>
  </si>
  <si>
    <t>H. Bayu Dwi Widdy Jatmiko, S.H., M.Hum.</t>
  </si>
  <si>
    <t>01 Juni 1995 </t>
  </si>
  <si>
    <t>24/03 </t>
  </si>
  <si>
    <t>Batu</t>
  </si>
  <si>
    <t>11 Oktober 1964 </t>
  </si>
  <si>
    <t>54/11 </t>
  </si>
  <si>
    <t>11 Oktober 2029 </t>
  </si>
  <si>
    <t>01 April 2010 </t>
  </si>
  <si>
    <t>Kepala Badan Konsultasi Bantuan Hukum (BKBH)</t>
  </si>
  <si>
    <t>bayu_d@umm.ac.id</t>
  </si>
  <si>
    <t>Badan Konsultasi dan Bantuan Hukum</t>
  </si>
  <si>
    <t>K.B.7</t>
  </si>
  <si>
    <t>Jl. Panderman 59B Kota Batu</t>
  </si>
  <si>
    <t>085853864847/( 0341 ) 599237</t>
  </si>
  <si>
    <t>49.347.216.5-628.000</t>
  </si>
  <si>
    <t>196705281991032002 </t>
  </si>
  <si>
    <t>0028056701 </t>
  </si>
  <si>
    <t>Fifik Wiryani , Dr., SH., M.Si., M.Hum</t>
  </si>
  <si>
    <t>Dr. Fifik Wiryani, SH., M.Si., M.Hum</t>
  </si>
  <si>
    <t>Semarang</t>
  </si>
  <si>
    <t>28 Mei 1967 </t>
  </si>
  <si>
    <t>52/04 </t>
  </si>
  <si>
    <t>28 Mei 2032 </t>
  </si>
  <si>
    <t>01 Agustus 2003 </t>
  </si>
  <si>
    <t>fifik@umm.ac.id</t>
  </si>
  <si>
    <t>K.F.3</t>
  </si>
  <si>
    <t>Perum Muara Sarana Indah F10 Mulyoagung Dau Malang</t>
  </si>
  <si>
    <t>081334043266/0341-461502</t>
  </si>
  <si>
    <t>49.347.013.2-657.000</t>
  </si>
  <si>
    <t>196707131994121001 </t>
  </si>
  <si>
    <t>0013076701 </t>
  </si>
  <si>
    <t>Haris , Dr., SH., M.Hum.</t>
  </si>
  <si>
    <t>Dr. Haris, SH., M.Hum.</t>
  </si>
  <si>
    <t>01 Desember 1994 </t>
  </si>
  <si>
    <t>24/09 </t>
  </si>
  <si>
    <t>Sampang</t>
  </si>
  <si>
    <t>13 Juli 1967 </t>
  </si>
  <si>
    <t>52/02 </t>
  </si>
  <si>
    <t>13 Juli 2032 </t>
  </si>
  <si>
    <t>01 September 2007 </t>
  </si>
  <si>
    <t>Wakil Dekan II Fakultas Hukum</t>
  </si>
  <si>
    <t>haris_fh@umm.ac.id</t>
  </si>
  <si>
    <t>K.H.4</t>
  </si>
  <si>
    <t>Bumi Asri Sengkaling M-8 Mulyoagung Dau Malang</t>
  </si>
  <si>
    <t>081 333279999/468765</t>
  </si>
  <si>
    <t>49.347.086.8-657.000</t>
  </si>
  <si>
    <t>196701131994021001 </t>
  </si>
  <si>
    <t>0013016701 </t>
  </si>
  <si>
    <t>Tongat , Dr., SH., M.Hum</t>
  </si>
  <si>
    <t>Dr. Tongat, SH., M.Hum</t>
  </si>
  <si>
    <t>01 Pebruari 1994 </t>
  </si>
  <si>
    <t>25/07 </t>
  </si>
  <si>
    <t>Banjarnegara</t>
  </si>
  <si>
    <t>13 Januari 1967 </t>
  </si>
  <si>
    <t>52/08 </t>
  </si>
  <si>
    <t>13 Januari 2032 </t>
  </si>
  <si>
    <t>Dekan Fakultas Hukum</t>
  </si>
  <si>
    <t>tongat@umm.ac.id</t>
  </si>
  <si>
    <t>K.T.1</t>
  </si>
  <si>
    <t>Dawuhan Rt.17 Rw.5 Tegalgondo karangploso Malang</t>
  </si>
  <si>
    <t>081235262941/0341-466425</t>
  </si>
  <si>
    <t>49.347.061.1-657.000</t>
  </si>
  <si>
    <t>196303261990022001 </t>
  </si>
  <si>
    <t>0026036301 </t>
  </si>
  <si>
    <t>Rahayu Hartini , Prof. Dr. , SH., M.Si., M.Hum.</t>
  </si>
  <si>
    <t>Prof. Dr. Rahayu Hartini, SH., M.Si., M.Hum.</t>
  </si>
  <si>
    <t>01 Pebruari 1990 </t>
  </si>
  <si>
    <t>29/07 </t>
  </si>
  <si>
    <t>26 Maret 1963 </t>
  </si>
  <si>
    <t>56/06 </t>
  </si>
  <si>
    <t>26 Maret 2028 </t>
  </si>
  <si>
    <t>01 Juni 2011 </t>
  </si>
  <si>
    <t>hartini@umm.ac.id</t>
  </si>
  <si>
    <t>K.R.1</t>
  </si>
  <si>
    <t>Jl. Joyo Suko Metro 41c Rt.3/Rw.12, Kelurahan Merjosari, Kecamatan Lowokwaru, Kota Malang</t>
  </si>
  <si>
    <t>081233746640/0341-553301</t>
  </si>
  <si>
    <t>25.105.741.0-652.000</t>
  </si>
  <si>
    <t>196804171993031003 </t>
  </si>
  <si>
    <t>0017046802 </t>
  </si>
  <si>
    <t>Asep Nurjaman , Dr., M.Si.</t>
  </si>
  <si>
    <t>Dr. Asep Nurjaman, M.Si.</t>
  </si>
  <si>
    <t>Garut</t>
  </si>
  <si>
    <t>17 April 1968 </t>
  </si>
  <si>
    <t>51/05 </t>
  </si>
  <si>
    <t>17 April 2033 </t>
  </si>
  <si>
    <t>Kepala UPT Perpustakaan</t>
  </si>
  <si>
    <t>asepip@umm.ac.id</t>
  </si>
  <si>
    <t>UPT Perpustakaan</t>
  </si>
  <si>
    <t>Fakultas Ilmu Sosial dan Ilmu Politik</t>
  </si>
  <si>
    <t>Ilmu Pemerintahan</t>
  </si>
  <si>
    <t>K.A.17</t>
  </si>
  <si>
    <t>Jl. Nangka 21, Pendem, Junrejo, Kota Batu</t>
  </si>
  <si>
    <t>081330186869/-</t>
  </si>
  <si>
    <t>49.347.026.4-628.000</t>
  </si>
  <si>
    <t>196602091992031002 </t>
  </si>
  <si>
    <t>0009026601 </t>
  </si>
  <si>
    <t>Oman Sukmana , Dr., M.Si.</t>
  </si>
  <si>
    <t>Dr. Oman Sukmana, M.Si.</t>
  </si>
  <si>
    <t>Sumedang</t>
  </si>
  <si>
    <t>09 Pebruari 1966 </t>
  </si>
  <si>
    <t>53/07 </t>
  </si>
  <si>
    <t>09 Pebruari 2031 </t>
  </si>
  <si>
    <t>Ketua Program Studi Ilmu Kesejahteraan Sosial</t>
  </si>
  <si>
    <t>oman@umm.ac.id</t>
  </si>
  <si>
    <t>Program Studi Ilmu Kesejahteraan Sosial</t>
  </si>
  <si>
    <t>Ilmu Kesejahteraan Sosial</t>
  </si>
  <si>
    <t>K.O.1</t>
  </si>
  <si>
    <t>Perum Pondok Bestari Indah Blok C5/268 Landungsari Dau Malang</t>
  </si>
  <si>
    <t>081 23200709/463128</t>
  </si>
  <si>
    <t>49.347.069.4-657.000</t>
  </si>
  <si>
    <t>196609291991031002 </t>
  </si>
  <si>
    <t>0029096602 </t>
  </si>
  <si>
    <t>Saiman , Dr., M.Si.</t>
  </si>
  <si>
    <t>Dr. Saiman, M.Si.</t>
  </si>
  <si>
    <t>Merotai</t>
  </si>
  <si>
    <t>29 September 1966 </t>
  </si>
  <si>
    <t>52/11 </t>
  </si>
  <si>
    <t>29 September 2031 </t>
  </si>
  <si>
    <t>01 Juni 2007 </t>
  </si>
  <si>
    <t>Kepala UPT PMB</t>
  </si>
  <si>
    <t>saiman@umm.ac.id</t>
  </si>
  <si>
    <t>UPT Penerimaan Mahasiswa Baru</t>
  </si>
  <si>
    <t>K.S.1</t>
  </si>
  <si>
    <t>Jl. Wijaya Kusuma VII/ 5A Sengkalig Dau Mulyoagung Malang</t>
  </si>
  <si>
    <t>081334609293/(0341) 531030</t>
  </si>
  <si>
    <t>49.347.015.7-657.000</t>
  </si>
  <si>
    <t>196406221990032001 </t>
  </si>
  <si>
    <t>0022066401 </t>
  </si>
  <si>
    <t>Tri Sulistyaningsih , Dr., M.Si.</t>
  </si>
  <si>
    <t>Dr. Tri Sulistyaningsih, M.Si.</t>
  </si>
  <si>
    <t>Pekalongan</t>
  </si>
  <si>
    <t>22 Juni 1964 </t>
  </si>
  <si>
    <t>55/03 </t>
  </si>
  <si>
    <t>22 Juni 2029 </t>
  </si>
  <si>
    <t>sulistyaningsih@umm.ac.id</t>
  </si>
  <si>
    <t>K.T.5</t>
  </si>
  <si>
    <t>Perum Bumiasri Sengkaling Blok BB 03 Mulyoagung Dau Malang</t>
  </si>
  <si>
    <t>08125257865/0341- 460721</t>
  </si>
  <si>
    <t>24.645.535.6-657.000</t>
  </si>
  <si>
    <t>196408291990031004 </t>
  </si>
  <si>
    <t>0029086402 </t>
  </si>
  <si>
    <t>Djoko Asihono , Drs. H.</t>
  </si>
  <si>
    <t>Drs. H. Djoko Asihono</t>
  </si>
  <si>
    <t>29 Agustus 1964 </t>
  </si>
  <si>
    <t>55/01 </t>
  </si>
  <si>
    <t>29 Agustus 2029 </t>
  </si>
  <si>
    <t>S1</t>
  </si>
  <si>
    <t>Sekretaris Program Studi S1 Kependidikan Bagi Guru dalam Jabatan</t>
  </si>
  <si>
    <t>asihono@umm.ac.id</t>
  </si>
  <si>
    <t>Program Pendididkan Profesi Guru</t>
  </si>
  <si>
    <t>K.D.6</t>
  </si>
  <si>
    <t>Jl. Kendalsari IIA/6 Rt.1Rw.9 No.6 Kendalsari Lowokwaru Malang</t>
  </si>
  <si>
    <t>08123396742/481542</t>
  </si>
  <si>
    <t>196307211990022001 </t>
  </si>
  <si>
    <t>0021076302 </t>
  </si>
  <si>
    <t>Erly Wahyuni , Dra. Hj., M.Si.</t>
  </si>
  <si>
    <t>Dra. Hj. Erly Wahyuni, M.Si.</t>
  </si>
  <si>
    <t>21 Juli 1963 </t>
  </si>
  <si>
    <t>56/02 </t>
  </si>
  <si>
    <t>21 Juli 2028 </t>
  </si>
  <si>
    <t>01 Maret 2006 </t>
  </si>
  <si>
    <t>Kepala Lab. Bahasa Inggris</t>
  </si>
  <si>
    <t>erly@umm.ac.id</t>
  </si>
  <si>
    <t>Laboratorium Bahasa Berbasis Komputer</t>
  </si>
  <si>
    <t>K.E.6</t>
  </si>
  <si>
    <t>Jl. Margo Basuki No. 60 Malang</t>
  </si>
  <si>
    <t>08155503720/462971</t>
  </si>
  <si>
    <t>49.347.032.2-628.000</t>
  </si>
  <si>
    <t>196704021991011001 </t>
  </si>
  <si>
    <t>0002046701 </t>
  </si>
  <si>
    <t>Gigit Mujianto , Drs., M.Si.</t>
  </si>
  <si>
    <t>Drs. Gigit Mujianto, M.Si.</t>
  </si>
  <si>
    <t>02 April 1967 </t>
  </si>
  <si>
    <t>52/05 </t>
  </si>
  <si>
    <t>02 April 2032 </t>
  </si>
  <si>
    <t>01 Oktober 2009 </t>
  </si>
  <si>
    <t>Kepala Lab. Micro Teaching dan PPL</t>
  </si>
  <si>
    <t>gigit@umm.ac.id</t>
  </si>
  <si>
    <t>Laboratorium Micro Teaching dan PPL</t>
  </si>
  <si>
    <t>K.G.1</t>
  </si>
  <si>
    <t>Perum IKIP I-P/9 Tegalgondo Karangploso Malang</t>
  </si>
  <si>
    <t>081334715580/0341462629</t>
  </si>
  <si>
    <t>49.347.080.1-657.000</t>
  </si>
  <si>
    <t>196204101990031007 </t>
  </si>
  <si>
    <t>0010046202 </t>
  </si>
  <si>
    <t>Hari Sunaryo , Dr. H., M.Si.</t>
  </si>
  <si>
    <t>Dr. H. Hari Sunaryo, M.Si.</t>
  </si>
  <si>
    <t>Nganjuk</t>
  </si>
  <si>
    <t>10 April 1962 </t>
  </si>
  <si>
    <t>57/05 </t>
  </si>
  <si>
    <t>10 April 2027 </t>
  </si>
  <si>
    <t>harisunaryo@umm.ac.id</t>
  </si>
  <si>
    <t>K.H.2</t>
  </si>
  <si>
    <t>Perum Bumiasri Sengkaling Blok G-18 Mulyoagung Dau Malang</t>
  </si>
  <si>
    <t>08123386711/463468</t>
  </si>
  <si>
    <t>79.347.059.5-657.000</t>
  </si>
  <si>
    <t>196704281991031003 </t>
  </si>
  <si>
    <t>0028046701 </t>
  </si>
  <si>
    <t>Hendarto Cahyono , Drs. H., M.Si.</t>
  </si>
  <si>
    <t>Drs. H. Hendarto Cahyono, M.Si.</t>
  </si>
  <si>
    <t>28 April 1967 </t>
  </si>
  <si>
    <t>28 April 2032 </t>
  </si>
  <si>
    <t>hendarto@umm.ac.id</t>
  </si>
  <si>
    <t>K.H.7</t>
  </si>
  <si>
    <t>Bukit Cemara Tidar Blok I-2/ 13 Malang</t>
  </si>
  <si>
    <t>081 1360559/</t>
  </si>
  <si>
    <t>49.347.438.1-623.000</t>
  </si>
  <si>
    <t>195909031987032001 </t>
  </si>
  <si>
    <t>0003095908 </t>
  </si>
  <si>
    <t>Lise Chamisijatin , Dra., M.Pd.</t>
  </si>
  <si>
    <t>Dra. Lise Chamisijatin, M.Pd.</t>
  </si>
  <si>
    <t>01 Maret 1987 </t>
  </si>
  <si>
    <t>32/06 </t>
  </si>
  <si>
    <t>03 September 1959 </t>
  </si>
  <si>
    <t>60/00 </t>
  </si>
  <si>
    <t>03 September 2024 </t>
  </si>
  <si>
    <t>01 Juni 2003 </t>
  </si>
  <si>
    <t>Ketua Program Studi Pendididkan Profesi Guru</t>
  </si>
  <si>
    <t>lise@umm.ac.id</t>
  </si>
  <si>
    <t>Pendidikan Biologi</t>
  </si>
  <si>
    <t>K.L.2</t>
  </si>
  <si>
    <t>Jl. Kumis Kucing 17-A RT. 05 RW. 02 Kelurahan Jatimulyo, Kecamatan Lowokwaru, Kota Malang</t>
  </si>
  <si>
    <t>08123381579/496037</t>
  </si>
  <si>
    <t>59.514.915.4-652.000</t>
  </si>
  <si>
    <t>196512281991031004 </t>
  </si>
  <si>
    <t>0028126501 </t>
  </si>
  <si>
    <t>Mohamad Syahri , Dr., M.Si.</t>
  </si>
  <si>
    <t>Dr. Mohamad Syahri, M.Si.</t>
  </si>
  <si>
    <t>28 Desember 1965 </t>
  </si>
  <si>
    <t>53/09 </t>
  </si>
  <si>
    <t>28 Desember 2030 </t>
  </si>
  <si>
    <t>Kepala SMK Muhammadiyah 9 Wagir Malang</t>
  </si>
  <si>
    <t>syahri@umm.ac.id</t>
  </si>
  <si>
    <t>Program Studi Civic Hukum</t>
  </si>
  <si>
    <t>K.M.13</t>
  </si>
  <si>
    <t>Perum Sidorahayu A-39 Sidorahayu wagir Malang</t>
  </si>
  <si>
    <t>081 23389273/803413</t>
  </si>
  <si>
    <t>49.347.448.0-654.000</t>
  </si>
  <si>
    <t>196510051991031003 </t>
  </si>
  <si>
    <t>0005106501 </t>
  </si>
  <si>
    <t>Marhan Taufik , Drs. , M.Si.</t>
  </si>
  <si>
    <t>Drs. Marhan Taufik, M.Si.</t>
  </si>
  <si>
    <t>Palembang</t>
  </si>
  <si>
    <t>05 Oktober 1965 </t>
  </si>
  <si>
    <t>53/11 </t>
  </si>
  <si>
    <t>05 Oktober 2030 </t>
  </si>
  <si>
    <t>01 Oktober 2006 </t>
  </si>
  <si>
    <t>Wakil Dekan II Fakultas Keguruan dan Ilmu Pendidikan</t>
  </si>
  <si>
    <t>marhan@umm.ac.id</t>
  </si>
  <si>
    <t>K.M.2</t>
  </si>
  <si>
    <t>Jl. Semboja Atas Perum Semboja Land 2 Kav. 19 Malang</t>
  </si>
  <si>
    <t>08885538830/085100741903</t>
  </si>
  <si>
    <t>49.347.033.0-623.000</t>
  </si>
  <si>
    <t>196405131991031003 </t>
  </si>
  <si>
    <t>0013056402 </t>
  </si>
  <si>
    <t>Nurwidodo , Drs. H., M.Kes.</t>
  </si>
  <si>
    <t>Drs. H. Nurwidodo, M.Kes.</t>
  </si>
  <si>
    <t>Bantul</t>
  </si>
  <si>
    <t>13 Mei 1964 </t>
  </si>
  <si>
    <t>55/04 </t>
  </si>
  <si>
    <t>13 Mei 2029 </t>
  </si>
  <si>
    <t>01 Juni 2006 </t>
  </si>
  <si>
    <t>nurwidodo@umm.ac.id</t>
  </si>
  <si>
    <t>K.N.7</t>
  </si>
  <si>
    <t>Areng-areng 98 Dadaprejo Junrejo Malang</t>
  </si>
  <si>
    <t>081334017328/462694</t>
  </si>
  <si>
    <t>25.838.673.9-628.000</t>
  </si>
  <si>
    <t>196201121990021001 </t>
  </si>
  <si>
    <t>0012016202 </t>
  </si>
  <si>
    <t>Poncojari Wahyono , Dr., M.Kes.</t>
  </si>
  <si>
    <t>Dr. Poncojari Wahyono, M.Kes.</t>
  </si>
  <si>
    <t>12 Januari 1962 </t>
  </si>
  <si>
    <t>57/08 </t>
  </si>
  <si>
    <t>12 Januari 2027 </t>
  </si>
  <si>
    <t>01 April 2004 </t>
  </si>
  <si>
    <t>Dekan Fakultas Keguruan dan Ilmu Pendidikan</t>
  </si>
  <si>
    <t>poncojari@umm.ac.id</t>
  </si>
  <si>
    <t>Pendidikan Guru Sekolah Dasar</t>
  </si>
  <si>
    <t>K.P.1</t>
  </si>
  <si>
    <t>Jl. Kemuning II/7 Mulyoagung Dau Malang</t>
  </si>
  <si>
    <t>085233471061/460621</t>
  </si>
  <si>
    <t>05.938.094.9-657.000</t>
  </si>
  <si>
    <t>196704071992101001 </t>
  </si>
  <si>
    <t>0007046704 </t>
  </si>
  <si>
    <t>Rohmad Widodo , Drs. , M.Si.</t>
  </si>
  <si>
    <t>Drs. Rohmad Widodo, M.Si.</t>
  </si>
  <si>
    <t>07 April 1967 </t>
  </si>
  <si>
    <t>07 April 2032 </t>
  </si>
  <si>
    <t>Wakil Dekan III Fakultas Keguruan dan Ilmu Pendidikan</t>
  </si>
  <si>
    <t>rohmad@umm.ac.id</t>
  </si>
  <si>
    <t>K.R3</t>
  </si>
  <si>
    <t>Perum. Mangliawan Permai A/ 8 Malang</t>
  </si>
  <si>
    <t>081334210570/( 0341 ) 791785</t>
  </si>
  <si>
    <t>25.301.336.1-657.000</t>
  </si>
  <si>
    <t>196508061990032001 </t>
  </si>
  <si>
    <t>0006086501 </t>
  </si>
  <si>
    <t>Rr Eko Susetyarini , Dr., M.Si.</t>
  </si>
  <si>
    <t>Dr. Rr Eko Susetyarini, M.Si.</t>
  </si>
  <si>
    <t>Samarinda</t>
  </si>
  <si>
    <t>06 Agustus 1965 </t>
  </si>
  <si>
    <t>54/01 </t>
  </si>
  <si>
    <t>06 Agustus 2030 </t>
  </si>
  <si>
    <t>susetyorini@umm.ac.id</t>
  </si>
  <si>
    <t>Program Studi Pendidikan Biologi</t>
  </si>
  <si>
    <t>K.R.6</t>
  </si>
  <si>
    <t>Perum Muara Sarana Indah F-15 Mulyoagung Dau Malang</t>
  </si>
  <si>
    <t>0811361484/461479</t>
  </si>
  <si>
    <t>34.391.769.6-657.000</t>
  </si>
  <si>
    <t>196505201991121001 </t>
  </si>
  <si>
    <t>0020056502 </t>
  </si>
  <si>
    <t>Sudiran , Dr., Drs., M.Hum.</t>
  </si>
  <si>
    <t>Dr. Sudiran, Drs., M.Hum.</t>
  </si>
  <si>
    <t>01 Desember 1991 </t>
  </si>
  <si>
    <t>27/09 </t>
  </si>
  <si>
    <t>Tanjung Karang</t>
  </si>
  <si>
    <t>20 Mei 1965 </t>
  </si>
  <si>
    <t>20 Mei 2030 </t>
  </si>
  <si>
    <t>Wakil Dekan I Fakultas Keguruan dan Ilmu Pendidikan</t>
  </si>
  <si>
    <t>sudiran@umm.ac.id</t>
  </si>
  <si>
    <t>K.S.9</t>
  </si>
  <si>
    <t>Villa Bukit Tidar A-4/296 Genting Merjosari Lowokwaru Malang</t>
  </si>
  <si>
    <t>081233533048/0341-559669</t>
  </si>
  <si>
    <t>49.347.031.4-623.000</t>
  </si>
  <si>
    <t>196304241990031001 </t>
  </si>
  <si>
    <t>0024046303 </t>
  </si>
  <si>
    <t>Sudjalil , Drs. H., M.Si, M. Pd</t>
  </si>
  <si>
    <t>Drs. H. Sudjalil, M.Si, M. Pd</t>
  </si>
  <si>
    <t>24 April 1963 </t>
  </si>
  <si>
    <t>56/05 </t>
  </si>
  <si>
    <t>24 April 2028 </t>
  </si>
  <si>
    <t>01 Nopember 2005 </t>
  </si>
  <si>
    <t>Kepala Lab. Drama dan Seni</t>
  </si>
  <si>
    <t>sudjalil@umm.ac.id</t>
  </si>
  <si>
    <t>Laboratorium Drama dan Seni Peran</t>
  </si>
  <si>
    <t>K.S.19</t>
  </si>
  <si>
    <t>Jl. Kumis Kucing 45a Rt.6 Rw.2 Jatimulyo Lowokwaru Malang</t>
  </si>
  <si>
    <t>082132363825/486170/408765</t>
  </si>
  <si>
    <t>48.833.581.1-623.000</t>
  </si>
  <si>
    <t>196407151990032001 </t>
  </si>
  <si>
    <t>0015076402 </t>
  </si>
  <si>
    <t>Tuti Kusniarti , Dra., M.Si., M.Pd.</t>
  </si>
  <si>
    <t>Dra. Tuti Kusniarti, M.Si., M.Pd.</t>
  </si>
  <si>
    <t>Jakarta</t>
  </si>
  <si>
    <t>15 Juli 1964 </t>
  </si>
  <si>
    <t>55/02 </t>
  </si>
  <si>
    <t>15 Juli 2029 </t>
  </si>
  <si>
    <t>01 Juli 2005 </t>
  </si>
  <si>
    <t>kusniarti@umm.ac.id</t>
  </si>
  <si>
    <t>Program Studi Pendidikan Bahasa Indonesia</t>
  </si>
  <si>
    <t>K.T.6</t>
  </si>
  <si>
    <t>Tlogo Indah 7 B Tlogomas Lowokwaru Malang</t>
  </si>
  <si>
    <t>08155559390/572870</t>
  </si>
  <si>
    <t>196406011990112001 </t>
  </si>
  <si>
    <t>0001066403 </t>
  </si>
  <si>
    <t>Yuni Pantiwati , Dr., MM., M.Pd.</t>
  </si>
  <si>
    <t>Dr. Yuni Pantiwati, MM., M.Pd.</t>
  </si>
  <si>
    <t>01 Nopember 1990 </t>
  </si>
  <si>
    <t>28/10 </t>
  </si>
  <si>
    <t>Jember</t>
  </si>
  <si>
    <t>01 Juni 1964 </t>
  </si>
  <si>
    <t>01 Juni 2029 </t>
  </si>
  <si>
    <t>01 Nopember 2006 </t>
  </si>
  <si>
    <t>yunipantiwati@umm.ac.id</t>
  </si>
  <si>
    <t>K.Y.2</t>
  </si>
  <si>
    <t>Jl. Gajayana IC Rt.5 Rw.2/ 719 Malang</t>
  </si>
  <si>
    <t>08123366947/0341-563602</t>
  </si>
  <si>
    <t>49.346.387.1-652.000</t>
  </si>
  <si>
    <t>196312021991031003 </t>
  </si>
  <si>
    <t>0002126302 </t>
  </si>
  <si>
    <t>Abdulkadir Rahardjanto , Dr., M.Si.</t>
  </si>
  <si>
    <t>Dr. Abdulkadir Rahardjanto, M.Si.</t>
  </si>
  <si>
    <t>02 Desember 1963 </t>
  </si>
  <si>
    <t>55/09 </t>
  </si>
  <si>
    <t>02 Desember 2028 </t>
  </si>
  <si>
    <t>Ketua Program Magister Pendidikan Biologi</t>
  </si>
  <si>
    <t>abdkadir@umm.ac.id</t>
  </si>
  <si>
    <t>Pascasarjana</t>
  </si>
  <si>
    <t>K.A.1</t>
  </si>
  <si>
    <t>Perum Pondok Bestari Indah C5/265 Landungsari Dau Malang</t>
  </si>
  <si>
    <t>0341465159/0341465159</t>
  </si>
  <si>
    <t>49.347.063.7-657.000</t>
  </si>
  <si>
    <t>196612162005012002 </t>
  </si>
  <si>
    <t>0016126601 </t>
  </si>
  <si>
    <t>Diah Hermayanti , dr., Sp.PK.</t>
  </si>
  <si>
    <t>dr. Diah Hermayanti, Sp.PK.</t>
  </si>
  <si>
    <t>01 Pebruari 2004 </t>
  </si>
  <si>
    <t>15/07 </t>
  </si>
  <si>
    <t>16 Desember 1966 </t>
  </si>
  <si>
    <t>52/09 </t>
  </si>
  <si>
    <t>16 Desember 2031 </t>
  </si>
  <si>
    <t>PENATA MUDA TK.I-III/B</t>
  </si>
  <si>
    <t>01 Agustus 2007 </t>
  </si>
  <si>
    <t>hermayanti@umm.ac.id</t>
  </si>
  <si>
    <t>Fakultas Kedokteran</t>
  </si>
  <si>
    <t>Kedokteran</t>
  </si>
  <si>
    <t>K.D.13</t>
  </si>
  <si>
    <t>Jl. Gambas Rt.I/III Bumiayu Kedung kandang Malang</t>
  </si>
  <si>
    <t>0811368865/0341751432</t>
  </si>
  <si>
    <t>67.510.367.5-623.000</t>
  </si>
  <si>
    <t>196605262005011002 </t>
  </si>
  <si>
    <t>0026056601 </t>
  </si>
  <si>
    <t>Indra Setiawan , dr. , SP.THT.</t>
  </si>
  <si>
    <t>dr. Indra Setiawan, SP.THT.</t>
  </si>
  <si>
    <t>01 Januari 2005 </t>
  </si>
  <si>
    <t>14/08 </t>
  </si>
  <si>
    <t>Surabaya</t>
  </si>
  <si>
    <t>26 Mei 1966 </t>
  </si>
  <si>
    <t>53/04 </t>
  </si>
  <si>
    <t>26 Mei 2031 </t>
  </si>
  <si>
    <t>01 Mei 2008 </t>
  </si>
  <si>
    <t>Wakil Dekan III Fakultas Kedokteran</t>
  </si>
  <si>
    <t>indra@umm.ac.id</t>
  </si>
  <si>
    <t>K.I.7</t>
  </si>
  <si>
    <t>Perum Candra Kirana A1 Kediri</t>
  </si>
  <si>
    <t>082338792199/082338792199</t>
  </si>
  <si>
    <t>08.701.500.4-622.000</t>
  </si>
  <si>
    <t>197502152005012001 </t>
  </si>
  <si>
    <t>0015027501 </t>
  </si>
  <si>
    <t>Pertiwi Febriana Chandrawati , dr. , Sp.A, . M.Sc</t>
  </si>
  <si>
    <t>dr. Pertiwi Febriana Chandrawati, Sp.A, . M.Sc</t>
  </si>
  <si>
    <t>01 Maret 2002 </t>
  </si>
  <si>
    <t>17/06 </t>
  </si>
  <si>
    <t>Yogjakarta</t>
  </si>
  <si>
    <t>15 Pebruari 1975 </t>
  </si>
  <si>
    <t>44/07 </t>
  </si>
  <si>
    <t>15 Pebruari 2040 </t>
  </si>
  <si>
    <t>pertiwi@umm.ac.id</t>
  </si>
  <si>
    <t>Program Studi Pendidikan Dokter</t>
  </si>
  <si>
    <t>K.P.2</t>
  </si>
  <si>
    <t>Jl. Pyrus 5 Batu Permata Tlogomas</t>
  </si>
  <si>
    <t>08156707012/(034)553534</t>
  </si>
  <si>
    <t>69.779.146.5-652.000</t>
  </si>
  <si>
    <t>196805212005011002 </t>
  </si>
  <si>
    <t>0021056803 </t>
  </si>
  <si>
    <t>Meddy Setiawan , Dr. dr. H., Sp.PD</t>
  </si>
  <si>
    <t>Dr. dr. H. Meddy Setiawan, Sp.PD</t>
  </si>
  <si>
    <t>21 Mei 1968 </t>
  </si>
  <si>
    <t>21 Mei 2033 </t>
  </si>
  <si>
    <t>01 Desember 2011 </t>
  </si>
  <si>
    <t>Dekan Fakultas Kedokteran</t>
  </si>
  <si>
    <t>meddy@umm.ac.id</t>
  </si>
  <si>
    <t>Profesi Dokter</t>
  </si>
  <si>
    <t>K.M.14</t>
  </si>
  <si>
    <t>Taman embong anyar II/B9 Mulyoagung Dau Malang</t>
  </si>
  <si>
    <t>0811364114/</t>
  </si>
  <si>
    <t>07.468.533.0-652.000</t>
  </si>
  <si>
    <t>196410201991011001 </t>
  </si>
  <si>
    <t>0020106402 </t>
  </si>
  <si>
    <t>Ali Ikhwan , Dr., Ir., M.P.</t>
  </si>
  <si>
    <t>Dr., Ir. Ali Ikhwan, M.P.</t>
  </si>
  <si>
    <t>Juana Pati</t>
  </si>
  <si>
    <t>20 Oktober 1964 </t>
  </si>
  <si>
    <t>20 Oktober 2029 </t>
  </si>
  <si>
    <t>01 Januari 2004 </t>
  </si>
  <si>
    <t>Ketua Program Studi Agroteknologi</t>
  </si>
  <si>
    <t>ali@umm.ac.id</t>
  </si>
  <si>
    <t>K.A.10</t>
  </si>
  <si>
    <t>Jl. Margo Basuki X / 2 Mulyo Agung Dau Malang</t>
  </si>
  <si>
    <t>08125269715/0341463967</t>
  </si>
  <si>
    <t>49.347.075.1-628.000</t>
  </si>
  <si>
    <t>196809161993032001 </t>
  </si>
  <si>
    <t>0016096802 </t>
  </si>
  <si>
    <t>Gumoyo Mumpuni Ningsih , Ir., M.P.</t>
  </si>
  <si>
    <t>Ir. Gumoyo Mumpuni Ningsih, M.P.</t>
  </si>
  <si>
    <t>16 September 1968 </t>
  </si>
  <si>
    <t>16 September 2033 </t>
  </si>
  <si>
    <t>gumoyo@umm.ac.id</t>
  </si>
  <si>
    <t>Program Studi Agribisnis</t>
  </si>
  <si>
    <t>K.G.2</t>
  </si>
  <si>
    <t>Jl. Tlogo Suryo V / 36B, Rt 04 Rw 02, Tlogomas</t>
  </si>
  <si>
    <t>085815461174/( 0341 ) 556002</t>
  </si>
  <si>
    <t>49.347.087.6-623.000</t>
  </si>
  <si>
    <t>196311081990021001 </t>
  </si>
  <si>
    <t>0008116301 </t>
  </si>
  <si>
    <t>Untung Santoso , Dr., M.Si.</t>
  </si>
  <si>
    <t>Dr. Untung Santoso, M.Si.</t>
  </si>
  <si>
    <t>08 Nopember 1963 </t>
  </si>
  <si>
    <t>55/10 </t>
  </si>
  <si>
    <t>08 Nopember 2028 </t>
  </si>
  <si>
    <t>Kepala Pusat Studi Hortikultura</t>
  </si>
  <si>
    <t>tungsantoso@umm.ac.id</t>
  </si>
  <si>
    <t>Pusat Kajian Hortikultura</t>
  </si>
  <si>
    <t>K.U.2</t>
  </si>
  <si>
    <t>Jl. Hasanudin I/9A Rt.01 Rw.05 Junrejo Batu</t>
  </si>
  <si>
    <t>0811363392/( 0341 ) 463391</t>
  </si>
  <si>
    <t>49.347.039.7-628.000</t>
  </si>
  <si>
    <t>196511091991011001 </t>
  </si>
  <si>
    <t>0009116501 </t>
  </si>
  <si>
    <t>Ahmad Wahyudi , Dr., Ir., M.Kes.</t>
  </si>
  <si>
    <t>Dr., Ir. Ahmad Wahyudi, M.Kes.</t>
  </si>
  <si>
    <t>Magetan</t>
  </si>
  <si>
    <t>09 Nopember 1965 </t>
  </si>
  <si>
    <t>09 Nopember 2030 </t>
  </si>
  <si>
    <t>ahmad-wahyudi@umm.ac.id</t>
  </si>
  <si>
    <t>Program Studi Peternakan</t>
  </si>
  <si>
    <t>K.A.8</t>
  </si>
  <si>
    <t>Perum Bestari Indah B4 340 Kla Landungsari Malang</t>
  </si>
  <si>
    <t>0811360927; 081252764129/</t>
  </si>
  <si>
    <t>09.771.808.4-657.000</t>
  </si>
  <si>
    <t>196405141990031002 </t>
  </si>
  <si>
    <t>0014056401 </t>
  </si>
  <si>
    <t>Aris Winaya , Dr. Ir. , M.M., M.Si.</t>
  </si>
  <si>
    <t>Dr. Ir. Aris Winaya, M.M., M.Si.</t>
  </si>
  <si>
    <t>MALANG</t>
  </si>
  <si>
    <t>14 Mei 1964 </t>
  </si>
  <si>
    <t>14 Mei 2029 </t>
  </si>
  <si>
    <t>Wakil Dekan I Fakultas Pertanian dan Peternakan</t>
  </si>
  <si>
    <t>winaya@umm.ac.id</t>
  </si>
  <si>
    <t>Peternakan</t>
  </si>
  <si>
    <t>K.A.16</t>
  </si>
  <si>
    <t>Jl. Simpang Ijen Blok A/21 Malang</t>
  </si>
  <si>
    <t>49.347.081.9-623.000</t>
  </si>
  <si>
    <t>196402281990031002 </t>
  </si>
  <si>
    <t>0028026402 </t>
  </si>
  <si>
    <t>Damat , Dr.Ir., M.P.</t>
  </si>
  <si>
    <t>Dr.Ir. Damat, M.P.</t>
  </si>
  <si>
    <t>28 Pebruari 1964 </t>
  </si>
  <si>
    <t>55/07 </t>
  </si>
  <si>
    <t>28 Pebruari 2029 </t>
  </si>
  <si>
    <t>Kepala Lab. TPHP</t>
  </si>
  <si>
    <t>damat@umm.ac.id</t>
  </si>
  <si>
    <t>Laboratorium Ilmu Teknologi Pangan</t>
  </si>
  <si>
    <t>K.D.1</t>
  </si>
  <si>
    <t>Jl. Sumberdani RT 1, RW 1, No.22, Desa Tlekung Junrejo Batu</t>
  </si>
  <si>
    <t>08123364701/-</t>
  </si>
  <si>
    <t>49.347.010.8.628.000</t>
  </si>
  <si>
    <t>196405261990031003 </t>
  </si>
  <si>
    <t>0026056402 </t>
  </si>
  <si>
    <t>David Hermawan , Dr., Ir., M.P., IPM.</t>
  </si>
  <si>
    <t>Dr., Ir. David Hermawan, M.P., IPM.</t>
  </si>
  <si>
    <t>26 Mei 1964 </t>
  </si>
  <si>
    <t>26 Mei 2029 </t>
  </si>
  <si>
    <t>01 Desember 2010 </t>
  </si>
  <si>
    <t>Dekan Fakultas Pertanian dan Peternakan</t>
  </si>
  <si>
    <t>david@umm.ac.id</t>
  </si>
  <si>
    <t>K.D.11</t>
  </si>
  <si>
    <t>Perum Muara Sarana Indah D3/Jetis Mulyoagung Malang</t>
  </si>
  <si>
    <t>081233054435/-</t>
  </si>
  <si>
    <t>49.346.399.6-628.000</t>
  </si>
  <si>
    <t>196403181990032001 </t>
  </si>
  <si>
    <t>0018036401 </t>
  </si>
  <si>
    <t>Imbang Dwi Rahayu , Drh., M.Kes.</t>
  </si>
  <si>
    <t>Drh. Imbang Dwi Rahayu, M.Kes.</t>
  </si>
  <si>
    <t>Tegal</t>
  </si>
  <si>
    <t>18 Maret 1964 </t>
  </si>
  <si>
    <t>55/06 </t>
  </si>
  <si>
    <t>18 Maret 2029 </t>
  </si>
  <si>
    <t>Kepala Lab. Teknologi Minyak Nabati</t>
  </si>
  <si>
    <t>imbang@umm.ac.id</t>
  </si>
  <si>
    <t>Laboratorium Teknik Minyak Nabati</t>
  </si>
  <si>
    <t>K.I.5</t>
  </si>
  <si>
    <t>Perumahan Taman Embong Anyar I Blok D-10, Mulyoagung, Dau, Malang</t>
  </si>
  <si>
    <t>081333055065/465272</t>
  </si>
  <si>
    <t>196106021990061001 </t>
  </si>
  <si>
    <t>0002066104 </t>
  </si>
  <si>
    <t>Muhidin , Dr. Ir., M.Si.</t>
  </si>
  <si>
    <t>Dr. Ir. Muhidin, M.Si.</t>
  </si>
  <si>
    <t>Bangkuang Barito Selatan</t>
  </si>
  <si>
    <t>02 Juni 1961 </t>
  </si>
  <si>
    <t>58/03 </t>
  </si>
  <si>
    <t>02 Juni 2026 </t>
  </si>
  <si>
    <t>01 Pebruari 2011 </t>
  </si>
  <si>
    <t>Kepala Lab Agroteknologi</t>
  </si>
  <si>
    <t>muhidin@umm.ac.id</t>
  </si>
  <si>
    <t>Laboratorium Agroteknologi</t>
  </si>
  <si>
    <t>K.M.5</t>
  </si>
  <si>
    <t>Jl. Margobasuki VII/8 Jetis Mulyoagung Dau Malang</t>
  </si>
  <si>
    <t>08123597282/08123597282</t>
  </si>
  <si>
    <t>49.347.073.6-628.000</t>
  </si>
  <si>
    <t>196412131990081001 </t>
  </si>
  <si>
    <t>0013126403 </t>
  </si>
  <si>
    <t>Nugroho Tri Waskitho , Dr. Ir., MP.</t>
  </si>
  <si>
    <t>Dr. Ir. Nugroho Tri Waskitho, MP.</t>
  </si>
  <si>
    <t>Magelang</t>
  </si>
  <si>
    <t>13 Desember 1964 </t>
  </si>
  <si>
    <t>54/09 </t>
  </si>
  <si>
    <t>13 Desember 2029 </t>
  </si>
  <si>
    <t>01 Juli 2009 </t>
  </si>
  <si>
    <t>nugroho@umm.ac.id</t>
  </si>
  <si>
    <t>Program Studi Kehutanan</t>
  </si>
  <si>
    <t>K.N.5</t>
  </si>
  <si>
    <t>Joyo Grand Q 11, Malang RT/RW 006/008 Merjosari Lowokwaru Malang</t>
  </si>
  <si>
    <t>085643743727/(0341) 581530</t>
  </si>
  <si>
    <t>08.720.982.1-652.000</t>
  </si>
  <si>
    <t>196310151991011001 </t>
  </si>
  <si>
    <t>0015106302 </t>
  </si>
  <si>
    <t>Sukardi , Ir. , MP.</t>
  </si>
  <si>
    <t>Ir. Sukardi, MP.</t>
  </si>
  <si>
    <t>Klaten</t>
  </si>
  <si>
    <t>15 Oktober 1963 </t>
  </si>
  <si>
    <t>55/11 </t>
  </si>
  <si>
    <t>15 Oktober 2028 </t>
  </si>
  <si>
    <t>sukardi@umm.ac.id</t>
  </si>
  <si>
    <t>K.S.11</t>
  </si>
  <si>
    <t>Perum Joyo Grand No.A2-4 Merjosari Lowokwaru Malang</t>
  </si>
  <si>
    <t>081555891306/( 0341 ) 563908</t>
  </si>
  <si>
    <t>196403031992031015 </t>
  </si>
  <si>
    <t>0003036402 </t>
  </si>
  <si>
    <t>Warkoyo , Dr. Ir., MP.</t>
  </si>
  <si>
    <t>Dr. Ir. Warkoyo, MP.</t>
  </si>
  <si>
    <t>03 Maret 1964 </t>
  </si>
  <si>
    <t>03 Maret 2029 </t>
  </si>
  <si>
    <t>Wakil Dekan II Fakultas Pertanian dan Peternakan</t>
  </si>
  <si>
    <t>warkoyo@umm.ac.id</t>
  </si>
  <si>
    <t>K.W.2</t>
  </si>
  <si>
    <t>Jl. Selat Karimata E2/26 - Malang</t>
  </si>
  <si>
    <t>085258026211/(0341) 498631</t>
  </si>
  <si>
    <t>49.347.074.4-623.000</t>
  </si>
  <si>
    <t>196203301987032001 </t>
  </si>
  <si>
    <t>0030036201 </t>
  </si>
  <si>
    <t>Lili Zalizar , Prof. Dr. drh., MS.</t>
  </si>
  <si>
    <t>Prof. Dr. drh. Lili Zalizar, MS.</t>
  </si>
  <si>
    <t>01 Oktober 1994 </t>
  </si>
  <si>
    <t>24/11 </t>
  </si>
  <si>
    <t>Subang</t>
  </si>
  <si>
    <t>30 Maret 1962 </t>
  </si>
  <si>
    <t>57/06 </t>
  </si>
  <si>
    <t>30 Maret 2027 </t>
  </si>
  <si>
    <t>01 Pebruari 2017 </t>
  </si>
  <si>
    <t>Ketua Program S2 Agribinis &amp; S3 Ilmu Pertanian</t>
  </si>
  <si>
    <t>lily@umm.ac.id</t>
  </si>
  <si>
    <t>K.L.1</t>
  </si>
  <si>
    <t>Puncak Buring Indah B6/51 Buring Kedungkandang Malang</t>
  </si>
  <si>
    <t>081615709287/751186</t>
  </si>
  <si>
    <t>49.346.397.0-623.000</t>
  </si>
  <si>
    <t>197404302005011001 </t>
  </si>
  <si>
    <t>0030047401 </t>
  </si>
  <si>
    <t>Ari Firmanto , S.Psi., M.Si.</t>
  </si>
  <si>
    <t>Ari Firmanto, S.Psi., M.Si.</t>
  </si>
  <si>
    <t>30 April 1974 </t>
  </si>
  <si>
    <t>45/05 </t>
  </si>
  <si>
    <t>30 April 2039 </t>
  </si>
  <si>
    <t>01 Oktober 2014 </t>
  </si>
  <si>
    <t>Sekretaris Program Studi Psikologi</t>
  </si>
  <si>
    <t>ari_f@umm.ac.id</t>
  </si>
  <si>
    <t>Program Studi Psikologi</t>
  </si>
  <si>
    <t>Fakultas Psikologi</t>
  </si>
  <si>
    <t>Psikologi</t>
  </si>
  <si>
    <t>K.A.19</t>
  </si>
  <si>
    <t>Jl. Manggar I / 12B Malang</t>
  </si>
  <si>
    <t>08563615778/08563615778</t>
  </si>
  <si>
    <t>49.347.088.4-652.000</t>
  </si>
  <si>
    <t>197705202005012001 </t>
  </si>
  <si>
    <t>0020057702 </t>
  </si>
  <si>
    <t>Siti Maimunah , S.Psi., M.M., MA</t>
  </si>
  <si>
    <t>Siti Maimunah, S.Psi., M.M., MA</t>
  </si>
  <si>
    <t>20 Mei 1977 </t>
  </si>
  <si>
    <t>42/04 </t>
  </si>
  <si>
    <t>20 Mei 2042 </t>
  </si>
  <si>
    <t>Ketua Program Studi Psikologi</t>
  </si>
  <si>
    <t>maimunah@umm.ac.id</t>
  </si>
  <si>
    <t>K.S.24</t>
  </si>
  <si>
    <t>Jl. Candi IIIE / 147 Malang</t>
  </si>
  <si>
    <t>081 23306397/0341-577174</t>
  </si>
  <si>
    <t>196808071995031003 </t>
  </si>
  <si>
    <t>0007086808 </t>
  </si>
  <si>
    <t>Mohammad Chasrun Hasani , M.T.</t>
  </si>
  <si>
    <t>Mohammad Chasrun Hasani, M.T.</t>
  </si>
  <si>
    <t>01 Maret 1995 </t>
  </si>
  <si>
    <t>24/06 </t>
  </si>
  <si>
    <t>Makassar</t>
  </si>
  <si>
    <t>07 Agustus 1968 </t>
  </si>
  <si>
    <t>51/01 </t>
  </si>
  <si>
    <t>07 Agustus 2033 </t>
  </si>
  <si>
    <t>01 April 2008 </t>
  </si>
  <si>
    <t>chasrun@umm.ac.id</t>
  </si>
  <si>
    <t>Teknik Elektro</t>
  </si>
  <si>
    <t>K.M.7</t>
  </si>
  <si>
    <t>Jl. Klampok Kasri 2 No 258 Malang, Jawa Timur 65114</t>
  </si>
  <si>
    <t>+62811360494/-</t>
  </si>
  <si>
    <t>49.347.070.2-623.000</t>
  </si>
  <si>
    <t>196507031992091001 </t>
  </si>
  <si>
    <t>0003076502 </t>
  </si>
  <si>
    <t>Samin , Dr. Ir., MT.</t>
  </si>
  <si>
    <t>Dr. Ir. Samin, MT.</t>
  </si>
  <si>
    <t>Ciamis</t>
  </si>
  <si>
    <t>03 Juli 1965 </t>
  </si>
  <si>
    <t>03 Juli 2030 </t>
  </si>
  <si>
    <t>01 Mei 2004 </t>
  </si>
  <si>
    <t>Wakil Dekan I Fakultas Teknik</t>
  </si>
  <si>
    <t>samin@umm.ac.id</t>
  </si>
  <si>
    <t>K.S.2</t>
  </si>
  <si>
    <t>Joyo Grand KK-12 Merjosari Lowokwaru Malang</t>
  </si>
  <si>
    <t>081333835024/582960</t>
  </si>
  <si>
    <t>24.129.151.0-652.000</t>
  </si>
  <si>
    <t>196411171990031003 </t>
  </si>
  <si>
    <t>0017116402 </t>
  </si>
  <si>
    <t>Ahmad Mubin , Dr., S.T., M.T.</t>
  </si>
  <si>
    <t>Dr. Ahmad Mubin, S.T., M.T.</t>
  </si>
  <si>
    <t>Gresik</t>
  </si>
  <si>
    <t>17 Nopember 1964 </t>
  </si>
  <si>
    <t>54/10 </t>
  </si>
  <si>
    <t>17 Nopember 2029 </t>
  </si>
  <si>
    <t>Dekan Fakultas Teknik</t>
  </si>
  <si>
    <t>ahmadm@umm.ac.id</t>
  </si>
  <si>
    <t>Teknik Industri</t>
  </si>
  <si>
    <t>K.A.6</t>
  </si>
  <si>
    <t>Jl. Tirto Utomo IV / 42 Landungsari Dau Malang</t>
  </si>
  <si>
    <t>08123390591/463323</t>
  </si>
  <si>
    <t>49.346.402.8-628.000</t>
  </si>
  <si>
    <t>196710261994031003 </t>
  </si>
  <si>
    <t>0026106701 </t>
  </si>
  <si>
    <t>Budhi Priyanto , Drs., M.Si.</t>
  </si>
  <si>
    <t>Drs. Budhi Priyanto, M.Si.</t>
  </si>
  <si>
    <t>Mojokerto</t>
  </si>
  <si>
    <t>26 Oktober 1967 </t>
  </si>
  <si>
    <t>26 Oktober 2032 </t>
  </si>
  <si>
    <t>01 April 2009 </t>
  </si>
  <si>
    <t>Wakil Kepala Lab. Fisika</t>
  </si>
  <si>
    <t>budhi@umm.ac.id</t>
  </si>
  <si>
    <t>Laboratorium Fisika</t>
  </si>
  <si>
    <t>Lab. Fisika</t>
  </si>
  <si>
    <t>D-III Teknik Elektronika</t>
  </si>
  <si>
    <t>K.B.6</t>
  </si>
  <si>
    <t>Dusun Belahan Rt. 01 Rw. 01 Ds Brayung Kec Puri Kab Mojokerto</t>
  </si>
  <si>
    <t>085648839831/</t>
  </si>
  <si>
    <t>196503011991012001 </t>
  </si>
  <si>
    <t>0001036501 </t>
  </si>
  <si>
    <t>Nurul Mahmudati , Dr. Hj. , M.Kes.</t>
  </si>
  <si>
    <t>Dr. Hj. Nurul Mahmudati, M.Kes.</t>
  </si>
  <si>
    <t>Wonogiri</t>
  </si>
  <si>
    <t>01 Maret 1965 </t>
  </si>
  <si>
    <t>54/06 </t>
  </si>
  <si>
    <t>01 Maret 2030 </t>
  </si>
  <si>
    <t>Kepala Lab. Kimia</t>
  </si>
  <si>
    <t>mahmudati@umm.ac.id</t>
  </si>
  <si>
    <t>Laboratorium Kimia</t>
  </si>
  <si>
    <t>Lab. Kimia</t>
  </si>
  <si>
    <t>K.N.8</t>
  </si>
  <si>
    <t>Perum Pondok Bestari Indah E2/187 Landungsari Malang</t>
  </si>
  <si>
    <t>085259311716/466633</t>
  </si>
  <si>
    <t>25.631.253.9-657.000</t>
  </si>
  <si>
    <t>196610081993031005 </t>
  </si>
  <si>
    <t>0008106601 </t>
  </si>
  <si>
    <t>Masduki , Dr., M.Pd.</t>
  </si>
  <si>
    <t>Dr. Masduki, M.Pd.</t>
  </si>
  <si>
    <t>Tulungagung</t>
  </si>
  <si>
    <t>08 Oktober 1966 </t>
  </si>
  <si>
    <t>08 Oktober 2031 </t>
  </si>
  <si>
    <t>Kepala Lembaga Bahasa</t>
  </si>
  <si>
    <t>masduki@umm.ac.id</t>
  </si>
  <si>
    <t>Lembaga Bahasa</t>
  </si>
  <si>
    <t>K.M.3</t>
  </si>
  <si>
    <t>Jl. Blimbing 19 Rt.5 Rw.01 Sumbersekar Dau Malang</t>
  </si>
  <si>
    <t>081334816151/465969</t>
  </si>
  <si>
    <t>49.347.019.9-657.000</t>
  </si>
  <si>
    <t>196402101991011001 </t>
  </si>
  <si>
    <t>0010026402 </t>
  </si>
  <si>
    <t>Suyatno , Ir., M.Si.</t>
  </si>
  <si>
    <t>Ir. Suyatno, M.Si.</t>
  </si>
  <si>
    <t>Rembang</t>
  </si>
  <si>
    <t>10 Pebruari 1964 </t>
  </si>
  <si>
    <t>10 Pebruari 2029 </t>
  </si>
  <si>
    <t>01 April 2003 </t>
  </si>
  <si>
    <t>Kepala Lembaga Informasi dan Komunikasi</t>
  </si>
  <si>
    <t>yatno@umm.ac.id</t>
  </si>
  <si>
    <t>Lembaga Informasi dan Komunikasi</t>
  </si>
  <si>
    <t>K.S.21</t>
  </si>
  <si>
    <t>Perum Bestari Indah Blok C5/267 Landungsari, Dau, Malang</t>
  </si>
  <si>
    <t>081333212659/0341466624</t>
  </si>
  <si>
    <t>49.347.050.4-657.000</t>
  </si>
  <si>
    <t>196508251990032001 </t>
  </si>
  <si>
    <t>0025086502 </t>
  </si>
  <si>
    <t>Daroe Iswatiningsih , Dr., M.Si.</t>
  </si>
  <si>
    <t>Dr. Daroe Iswatiningsih, M.Si.</t>
  </si>
  <si>
    <t>25 Agustus 1965 </t>
  </si>
  <si>
    <t>25 Agustus 2030 </t>
  </si>
  <si>
    <t>01 Agustus 2004 </t>
  </si>
  <si>
    <t>Kepala Lembaga Kebudayaan</t>
  </si>
  <si>
    <t>daroe@umm.ac.id</t>
  </si>
  <si>
    <t>Lembaga Kebudayaan</t>
  </si>
  <si>
    <t>K.D.2</t>
  </si>
  <si>
    <t>Jl. Kanjuruhan IV No. 28 Kel. Tlogomas Kec.Lowokwaru - Kota Malang</t>
  </si>
  <si>
    <t>081252755858/-</t>
  </si>
  <si>
    <t>77.348.775.6-652.000</t>
  </si>
  <si>
    <t>196712191991031003 </t>
  </si>
  <si>
    <t>0019126702 </t>
  </si>
  <si>
    <t>Wahyu Prihanta , Drs., M.Kes.</t>
  </si>
  <si>
    <t>Drs. Wahyu Prihanta, M.Kes.</t>
  </si>
  <si>
    <t>19 Desember 1969 </t>
  </si>
  <si>
    <t>49/09 </t>
  </si>
  <si>
    <t>19 Desember 2034 </t>
  </si>
  <si>
    <t>wahyuprihanta@umm.ac.id</t>
  </si>
  <si>
    <t>Pusat Studi Lingkungan dan Kependudukan (PSLK)</t>
  </si>
  <si>
    <t>K.W.1</t>
  </si>
  <si>
    <t>Jl. Mojoluhur 13 Mojorejo Batu</t>
  </si>
  <si>
    <t>0811360190/-</t>
  </si>
  <si>
    <t>35.519.660.1-628.000</t>
  </si>
  <si>
    <t>196601291991032004 </t>
  </si>
  <si>
    <t>0029016602 </t>
  </si>
  <si>
    <t>Fatimah Nursandi , DR., M.Si.</t>
  </si>
  <si>
    <t>Fatimah Nursandi, DR., M.Si.</t>
  </si>
  <si>
    <t>29 Januari 1966 </t>
  </si>
  <si>
    <t>53/08 </t>
  </si>
  <si>
    <t>29 Januari 2031 </t>
  </si>
  <si>
    <t>01 Maret 2008 </t>
  </si>
  <si>
    <t>Staf Khusus Pusat Pengembangan Bioteknologi Pertanian</t>
  </si>
  <si>
    <t>fatimahnsandi@umm.ac.id</t>
  </si>
  <si>
    <t>Pusat Pengembangan Bioteknologi</t>
  </si>
  <si>
    <t>K.F.2</t>
  </si>
  <si>
    <t>Hasanudin 24 Rt.1 Rw.4 Junrejo Junrejo Malang</t>
  </si>
  <si>
    <t>08123312651/463391</t>
  </si>
  <si>
    <t>49.347.039.7-628.001</t>
  </si>
  <si>
    <t>196610051991011001 </t>
  </si>
  <si>
    <t>0005106602 </t>
  </si>
  <si>
    <t>Lud Waluyo , Dr. , M. Kes.</t>
  </si>
  <si>
    <t>Dr. Lud Waluyo, M. Kes.</t>
  </si>
  <si>
    <t>05 Oktober 1966 </t>
  </si>
  <si>
    <t>05 Oktober 2031 </t>
  </si>
  <si>
    <t>lud@umm.ac.id</t>
  </si>
  <si>
    <t>K.L.4</t>
  </si>
  <si>
    <t>Jl. Sari Kerto 108 RT. 4 RW. 1 Jumput, Ampeldento, Kec. Karangploso, Kabupaten Malang</t>
  </si>
  <si>
    <t>085731449222/-</t>
  </si>
  <si>
    <t>49.347.047.0-628.000</t>
  </si>
  <si>
    <t>196404211990041001 </t>
  </si>
  <si>
    <t>0021046402 </t>
  </si>
  <si>
    <t>Syarif Husen , Dr. Ir., MP.</t>
  </si>
  <si>
    <t>Dr. Ir. Syarif Husen, MP.</t>
  </si>
  <si>
    <t>Surakarta</t>
  </si>
  <si>
    <t>21 April 1964 </t>
  </si>
  <si>
    <t>55/05 </t>
  </si>
  <si>
    <t>21 April 2029 </t>
  </si>
  <si>
    <t>syarif_husen@umm.ac.id</t>
  </si>
  <si>
    <t>K.S.22</t>
  </si>
  <si>
    <t>Jl. Kenanga I/6 Rt. 01 / 07 Sengkaling Dau Malang</t>
  </si>
  <si>
    <t>08125295128/( 0341 ) 464555</t>
  </si>
  <si>
    <t>49.347.068.6-628.000</t>
  </si>
  <si>
    <t>196406241989031002 </t>
  </si>
  <si>
    <t>0024066402 </t>
  </si>
  <si>
    <t>Nazaruddin Malik , Dr., SE., MSi.</t>
  </si>
  <si>
    <t>Dr. Nazaruddin Malik, SE., MSi.</t>
  </si>
  <si>
    <t>24 Juni 1964 </t>
  </si>
  <si>
    <t>24 Juni 2029 </t>
  </si>
  <si>
    <t>Wakil Rektor II</t>
  </si>
  <si>
    <t>nazaruddin@umm.ac.id</t>
  </si>
  <si>
    <t>Rektorat</t>
  </si>
  <si>
    <t>K.N.2</t>
  </si>
  <si>
    <t>Jl. Simbar Menjangan 46A Jatimulyo Lowokwaru Malang</t>
  </si>
  <si>
    <t>08123302313/498707</t>
  </si>
  <si>
    <t>08.722.359.0-623.000</t>
  </si>
  <si>
    <t>195907301984032001 </t>
  </si>
  <si>
    <t>0030075901 </t>
  </si>
  <si>
    <t>Ratih Juliati , Dr., Dra., M.Si.</t>
  </si>
  <si>
    <t>Dr., Dra. Ratih Juliati, M.Si.</t>
  </si>
  <si>
    <t>01 Maret 1984 </t>
  </si>
  <si>
    <t>35/06 </t>
  </si>
  <si>
    <t>29 Juli 1959 </t>
  </si>
  <si>
    <t>60/02 </t>
  </si>
  <si>
    <t>29 Juli 2024 </t>
  </si>
  <si>
    <t>01 Mei 1990 </t>
  </si>
  <si>
    <t>Asisten Khusus Rektor Bidang Perencanaan dan Pengembangan Kerjasama</t>
  </si>
  <si>
    <t>ratih@umm.ac.id</t>
  </si>
  <si>
    <t>K.R.5</t>
  </si>
  <si>
    <t>Villa Sengkaling, Jl. Taman Sengkaling VIII Blok RE No. 29 Malang</t>
  </si>
  <si>
    <t>081 55550904/(0341) 465379</t>
  </si>
  <si>
    <t>195712271987031002 </t>
  </si>
  <si>
    <t>0027125702 </t>
  </si>
  <si>
    <t>Ali Saifullah , Ir. H. , M.T.</t>
  </si>
  <si>
    <t>Ir. H. Ali Saifullah, M.T.</t>
  </si>
  <si>
    <t>27 Desember 1957 </t>
  </si>
  <si>
    <t>61/09 </t>
  </si>
  <si>
    <t>27 Desember 2022 </t>
  </si>
  <si>
    <t>01 Januari 2009 </t>
  </si>
  <si>
    <t>Wakil Direktur Bidang Sarana &amp; Prasarana Medis dan Non Medis</t>
  </si>
  <si>
    <t>ali_s@umm.ac.id</t>
  </si>
  <si>
    <t>Rumah Sakit UMM</t>
  </si>
  <si>
    <t>Teknik Mesin</t>
  </si>
  <si>
    <t>K.A.11</t>
  </si>
  <si>
    <t>Komplek Uniga 10 Merjosari Lowokwaru Malang</t>
  </si>
  <si>
    <t>0811313434/553827</t>
  </si>
  <si>
    <t>49.347.084.3-623.000</t>
  </si>
  <si>
    <t>196803121992121002 </t>
  </si>
  <si>
    <t>0012036801 </t>
  </si>
  <si>
    <t>Maftuchah , Dr. Ir., MP.</t>
  </si>
  <si>
    <t>Dr. Ir. Maftuchah, MP.</t>
  </si>
  <si>
    <t>12 Maret 1968 </t>
  </si>
  <si>
    <t>12 Maret 2033 </t>
  </si>
  <si>
    <t>01 September 2006 </t>
  </si>
  <si>
    <t>Kepala Pusat Pengembangan Bioteknologi Pertanian</t>
  </si>
  <si>
    <t>maftuchah@umm.ac.id</t>
  </si>
  <si>
    <t>K.M.1</t>
  </si>
  <si>
    <t>Simpang Ijen A-21 (Perumahan Graha Praja), Kelurahan Oro-oro Dowo-Klojen, Kota Malang 65112</t>
  </si>
  <si>
    <t>49.347.081.9-623.001</t>
  </si>
  <si>
    <t>196311031990031001 </t>
  </si>
  <si>
    <t>0003116301 </t>
  </si>
  <si>
    <t>Sukarsono , Dr. , M.Si</t>
  </si>
  <si>
    <t>Dr. Sukarsono, M.Si</t>
  </si>
  <si>
    <t>Kuningan</t>
  </si>
  <si>
    <t>03 Nopember 1963 </t>
  </si>
  <si>
    <t>03 Nopember 2028 </t>
  </si>
  <si>
    <t>01 Januari 2006 </t>
  </si>
  <si>
    <t>Kepala Pusat Studi Lingkungan dan Kependudukan (PSLK)</t>
  </si>
  <si>
    <t>sukarsono@umm.ac.id</t>
  </si>
  <si>
    <t>Pusat Studi Lingkungan dan Kependudukan</t>
  </si>
  <si>
    <t>Pusat Pengkajian Energi Baru dan Terbarukan</t>
  </si>
  <si>
    <t>K.S.12</t>
  </si>
  <si>
    <t>Jl. Safir, Kav. 8. RT.02, RW.08. Kelurahan Tlogomas, Kec. Lowokwaru. Kota Malang. 65144</t>
  </si>
  <si>
    <t>08123250372/</t>
  </si>
  <si>
    <t>49.347.022.3-628.000</t>
  </si>
  <si>
    <t>196408291990031003 </t>
  </si>
  <si>
    <t>0029086401 </t>
  </si>
  <si>
    <t>Arif Budi Wuriyanto , Dr. H., M.Si.</t>
  </si>
  <si>
    <t>Dr. H. Arif Budi Wuriyanto, M.Si.</t>
  </si>
  <si>
    <t>Kepala UPT Program Bahasa Indonesia Penutur Asing (BIPA)</t>
  </si>
  <si>
    <t>arif@umm.ac.id</t>
  </si>
  <si>
    <t>UPT Program Bahasa Indonesia Penutur Asing</t>
  </si>
  <si>
    <t>K.A.14</t>
  </si>
  <si>
    <t>Terusan Titan V E-9 Rt.4 Rw.22 Purwantoro Blimbing Malang</t>
  </si>
  <si>
    <t>081331676357/0341-495054</t>
  </si>
  <si>
    <t>49.347.011.6-652.000</t>
  </si>
  <si>
    <t>196511071991031003 </t>
  </si>
  <si>
    <t>0007116501 </t>
  </si>
  <si>
    <t>Krishno Hadi , Drs., M.A.</t>
  </si>
  <si>
    <t>Drs. Krishno Hadi, M.A.</t>
  </si>
  <si>
    <t>07 Nopember 1965 </t>
  </si>
  <si>
    <t>07 Nopember 2030 </t>
  </si>
  <si>
    <t>01 Juni 2000 </t>
  </si>
  <si>
    <t>krishno@umm.ac.id</t>
  </si>
  <si>
    <t>Fakultas Ilmu Sosial dan Politik</t>
  </si>
  <si>
    <t>Pusat Studi Kewilayahan dan Lab. Ilmu Pemerintahan</t>
  </si>
  <si>
    <t>K.K.2</t>
  </si>
  <si>
    <t>Perum Bestari Indah Blok C 2/ 260 Landungsari Dau Malang</t>
  </si>
  <si>
    <t>08123385763/(0341) 467618</t>
  </si>
  <si>
    <t>49.347.072.8-657.000</t>
  </si>
  <si>
    <t>196306191991031003 </t>
  </si>
  <si>
    <t>0019066302 </t>
  </si>
  <si>
    <t>Harun Rasyid , Dr., Drs., M.P.</t>
  </si>
  <si>
    <t>Dr., Drs. Harun Rasyid, M.P.</t>
  </si>
  <si>
    <t>19 Juni 1963 </t>
  </si>
  <si>
    <t>19 Juni 2028 </t>
  </si>
  <si>
    <t>Kepala Pusat Kajian Hortikultura</t>
  </si>
  <si>
    <t>harun@umm.ac.id</t>
  </si>
  <si>
    <t>K.H.6</t>
  </si>
  <si>
    <t>Tlogo Suryo V/36 B Rt.4/2 Tlogomas Lowokwaru Malang</t>
  </si>
  <si>
    <t>085815161541/(0341) 556002</t>
  </si>
  <si>
    <t>49.347.076.9-623.000</t>
  </si>
  <si>
    <t>196312131990031001 </t>
  </si>
  <si>
    <t>0013126302 </t>
  </si>
  <si>
    <t>Surya Anoraga , Dr. H., SH., M.Hum</t>
  </si>
  <si>
    <t>Dr. H. Surya Anoraga, SH., M.Hum</t>
  </si>
  <si>
    <t>13 Desember 1963 </t>
  </si>
  <si>
    <t>13 Desember 2028 </t>
  </si>
  <si>
    <t>Kepala Badan Akreditasi dan Pemeringkatan</t>
  </si>
  <si>
    <t>surya@umm.ac.id</t>
  </si>
  <si>
    <t>Badan Akreditasi dan Pemeringkatan</t>
  </si>
  <si>
    <t>Kantor Pengelola dan Pengendali Akreditasi (KPPA)</t>
  </si>
  <si>
    <t>K.S.17</t>
  </si>
  <si>
    <t>Landungsari Asri E25 Landungsari Dau Malang</t>
  </si>
  <si>
    <t>08113602346/( 0341 ) 464115</t>
  </si>
  <si>
    <t>07.466.668.6-657.000</t>
  </si>
  <si>
    <t>196510011990031004 </t>
  </si>
  <si>
    <t>0001106502 </t>
  </si>
  <si>
    <t>Ainur Rofieq , Dr., H., M.Kes.</t>
  </si>
  <si>
    <t>Dr., H. Ainur Rofieq, M.Kes.</t>
  </si>
  <si>
    <t>01 Oktober 1965 </t>
  </si>
  <si>
    <t>01 Oktober 2030 </t>
  </si>
  <si>
    <t>Kepala Kantor Pengelola dan Pengendali Akreditasi (KPPA)</t>
  </si>
  <si>
    <t>rofieq@umm.ac.id</t>
  </si>
  <si>
    <t>K.A.9</t>
  </si>
  <si>
    <t>Perum Taman Embong Anyar II Blok F-6 Dau Malang</t>
  </si>
  <si>
    <t>081334404443/-</t>
  </si>
  <si>
    <t>49.347.009.0-657.000</t>
  </si>
  <si>
    <t>196708241993031001 </t>
  </si>
  <si>
    <t>0024086702 </t>
  </si>
  <si>
    <t>Muslimin Machmud , Dr., M.Si.</t>
  </si>
  <si>
    <t>Dr. Muslimin Machmud, M.Si.</t>
  </si>
  <si>
    <t>Ujung Pandang</t>
  </si>
  <si>
    <t>24 Agustus 1967 </t>
  </si>
  <si>
    <t>52/01 </t>
  </si>
  <si>
    <t>24 Agustus 2032 </t>
  </si>
  <si>
    <t>01 Pebruari 2006 </t>
  </si>
  <si>
    <t>Kepala Badan Penjaminan Mutu Internal</t>
  </si>
  <si>
    <t>machmudmus@umm.ac.id</t>
  </si>
  <si>
    <t>Badan Penjaminan Mutu Internal</t>
  </si>
  <si>
    <t>PT Taman Sengkaling UNMUH</t>
  </si>
  <si>
    <t>Ilmu Komunikasi</t>
  </si>
  <si>
    <t>K.M.6</t>
  </si>
  <si>
    <t>Jl. Danau Sentani Utara I H3 D5 Madyopuro Kedung Kandang Malang</t>
  </si>
  <si>
    <t>081334700144/718371</t>
  </si>
  <si>
    <t>67.510.376.6-623.000</t>
  </si>
  <si>
    <t>196609101991031002 </t>
  </si>
  <si>
    <t>0010096601 </t>
  </si>
  <si>
    <t>Baiduri , Dr., M.Si.</t>
  </si>
  <si>
    <t>Dr. Baiduri, M.Si.</t>
  </si>
  <si>
    <t>Ulak Embacang</t>
  </si>
  <si>
    <t>10 September 1966 </t>
  </si>
  <si>
    <t>53/00 </t>
  </si>
  <si>
    <t>10 September 2031 </t>
  </si>
  <si>
    <t>Kepala Biro Hukum dan Kepegawaian</t>
  </si>
  <si>
    <t>baiduri@umm.ac.id</t>
  </si>
  <si>
    <t>Biro Hukum dan Kepegawaian</t>
  </si>
  <si>
    <t>K.B.1</t>
  </si>
  <si>
    <t>Perum Pondok Indah Blok C6/298 Landungsari Dau Malang</t>
  </si>
  <si>
    <t>08123582957/465167</t>
  </si>
  <si>
    <t>49.347.040.5-628.000</t>
  </si>
  <si>
    <t>197803242005012001 </t>
  </si>
  <si>
    <t>0024037801 </t>
  </si>
  <si>
    <t>Diana Savitri Hidayati , S.Psi., M.Psi.</t>
  </si>
  <si>
    <t>Diana Savitri Hidayati, S.Psi., M.Psi.</t>
  </si>
  <si>
    <t>24 Maret 1978 </t>
  </si>
  <si>
    <t>41/06 </t>
  </si>
  <si>
    <t>24 Maret 2043 </t>
  </si>
  <si>
    <t>01 Juli 2015 </t>
  </si>
  <si>
    <t>dianasavitri@umm.ac.id</t>
  </si>
  <si>
    <t>K.D.12</t>
  </si>
  <si>
    <t>Jl. Candi Panggung Barat Perum Tish Kav. 88 Malang</t>
  </si>
  <si>
    <t>081252439600/</t>
  </si>
  <si>
    <t>195601101986032001 </t>
  </si>
  <si>
    <t>0010015603 </t>
  </si>
  <si>
    <t>Hartawati , Ir., M.S.</t>
  </si>
  <si>
    <t>Ir. Hartawati, M.S.</t>
  </si>
  <si>
    <t>10 Januari 1956 </t>
  </si>
  <si>
    <t>63/08 </t>
  </si>
  <si>
    <t>10 Januari 2021 </t>
  </si>
  <si>
    <t>hartawati@umm.ac.id</t>
  </si>
  <si>
    <t>K.H.5</t>
  </si>
  <si>
    <t>Jl. Yupiter 29 Malang</t>
  </si>
  <si>
    <t>081334009044/552786</t>
  </si>
  <si>
    <t>196608191991012001 </t>
  </si>
  <si>
    <t>0019086601 </t>
  </si>
  <si>
    <t>Siti Zaenab , Dra., M.Kes.</t>
  </si>
  <si>
    <t>Dra. Siti Zaenab, M.Kes.</t>
  </si>
  <si>
    <t>Jombang</t>
  </si>
  <si>
    <t>19 Agustus 1966 </t>
  </si>
  <si>
    <t>53/01 </t>
  </si>
  <si>
    <t>19 Agustus 2031 </t>
  </si>
  <si>
    <t>zaenab@umm.ac.id</t>
  </si>
  <si>
    <t>K.S.4</t>
  </si>
  <si>
    <t>Jl. Anemon No 3 Rt. 71/ Rw. 11 Dsn. Sumbersari Ds. Giripurno- Kec. Bumiaji, Batu</t>
  </si>
  <si>
    <t>08155515151/-</t>
  </si>
  <si>
    <t>49.347.052.0-628.000</t>
  </si>
  <si>
    <t>197911182005012004 </t>
  </si>
  <si>
    <t>0018117901 </t>
  </si>
  <si>
    <t>Tri Muji Ingarianti , S. Psi, M.Psi</t>
  </si>
  <si>
    <t>Tri Muji Ingarianti, S. Psi, M.Psi</t>
  </si>
  <si>
    <t>18 Nopember 1979 </t>
  </si>
  <si>
    <t>39/10 </t>
  </si>
  <si>
    <t>18 Nopember 2044 </t>
  </si>
  <si>
    <t>01 April 2012 </t>
  </si>
  <si>
    <t>ingarianti@umm.ac.id</t>
  </si>
  <si>
    <t>K.T.7</t>
  </si>
  <si>
    <t>Jl. Kalimosodo XI No. 12 Malang</t>
  </si>
  <si>
    <t>08155555143/(0341) 361540</t>
  </si>
  <si>
    <t>196202101990031003 </t>
  </si>
  <si>
    <t>0010026202 </t>
  </si>
  <si>
    <t>Ajang Budiman , Dr. , M.Hum.</t>
  </si>
  <si>
    <t>Dr. Ajang Budiman, M.Hum.</t>
  </si>
  <si>
    <t>Tasikmalaya</t>
  </si>
  <si>
    <t>10 Pebruari 1962 </t>
  </si>
  <si>
    <t>10 Pebruari 2027 </t>
  </si>
  <si>
    <t>01 Oktober 2002 </t>
  </si>
  <si>
    <t>ajangb@umm.ac.id</t>
  </si>
  <si>
    <t>K.A.18</t>
  </si>
  <si>
    <t>Taman Landungsari Indah C. 4A Dau, Malang</t>
  </si>
  <si>
    <t>081 334252005/0341-468567</t>
  </si>
  <si>
    <t>196607211991031003 </t>
  </si>
  <si>
    <t>0021076601 </t>
  </si>
  <si>
    <t>Agus Tinus , Dr., M.Pd.</t>
  </si>
  <si>
    <t>Dr. Agus Tinus, M.Pd.</t>
  </si>
  <si>
    <t>Bojonegoro</t>
  </si>
  <si>
    <t>21 Juli 1966 </t>
  </si>
  <si>
    <t>21 Juli 2031 </t>
  </si>
  <si>
    <t>Ketua Program Magister Kebijakan dan Pengembangan Pendidikan</t>
  </si>
  <si>
    <t>agt_tns@umm.ac.id</t>
  </si>
  <si>
    <t>Magister Kebijakan dan Pengembangan Pendidikan</t>
  </si>
  <si>
    <t>K.A.4</t>
  </si>
  <si>
    <t>Perum Muara Sarana Indah E.21 Mulyoagung Dau Malang</t>
  </si>
  <si>
    <t>08123211684/0341461510</t>
  </si>
  <si>
    <t>49.347.042.1-657.000</t>
  </si>
  <si>
    <t>196512201990051001 </t>
  </si>
  <si>
    <t>0020126501 </t>
  </si>
  <si>
    <t>Aris Soelistyo , Dr., M.Si.</t>
  </si>
  <si>
    <t>Dr. Aris Soelistyo, M.Si.</t>
  </si>
  <si>
    <t>20 Desember 1965 </t>
  </si>
  <si>
    <t>20 Desember 2030 </t>
  </si>
  <si>
    <t>aris_s@umm.ac.id</t>
  </si>
  <si>
    <t>Program Studi Ilmu Ekonomi dan Studi Pembangunan (IESP)</t>
  </si>
  <si>
    <t>K.A.15</t>
  </si>
  <si>
    <t>Pondok Bestari Indah D4/178 Malang</t>
  </si>
  <si>
    <t>0818201879/</t>
  </si>
  <si>
    <t>49.347.043.9-657.000</t>
  </si>
  <si>
    <t>196412211991012001 </t>
  </si>
  <si>
    <t>0021126401 </t>
  </si>
  <si>
    <t>Dwi Susilowati , Dra., M.M.</t>
  </si>
  <si>
    <t>Dra. Dwi Susilowati, M.M.</t>
  </si>
  <si>
    <t>21 Desember 1964 </t>
  </si>
  <si>
    <t>21 Desember 2029 </t>
  </si>
  <si>
    <t>dwi_s@umm.ac.id</t>
  </si>
  <si>
    <t>K.D.9</t>
  </si>
  <si>
    <t>Perum. Bumi Asri N/39 Mulyoagung Dau Malang</t>
  </si>
  <si>
    <t>081334699996/465198</t>
  </si>
  <si>
    <t>67.510.369.1-657.000</t>
  </si>
  <si>
    <t>196311251990032001 </t>
  </si>
  <si>
    <t>0025116301 </t>
  </si>
  <si>
    <t>Ekarini Saraswati , Dr., M.Pd.</t>
  </si>
  <si>
    <t>Dr. Ekarini Saraswati, M.Pd.</t>
  </si>
  <si>
    <t>Bandung</t>
  </si>
  <si>
    <t>25 Nopember 1963 </t>
  </si>
  <si>
    <t>25 Nopember 2028 </t>
  </si>
  <si>
    <t>ekarini@umm.ac.id</t>
  </si>
  <si>
    <t>K.E.3</t>
  </si>
  <si>
    <t>Taman Landungsari Indah C 4 A Malang</t>
  </si>
  <si>
    <t>08125229025/( 0341 ) 468567</t>
  </si>
  <si>
    <t>49.347.017.3-657.001</t>
  </si>
  <si>
    <t>197807102005012001 </t>
  </si>
  <si>
    <t>0010077801 </t>
  </si>
  <si>
    <t>Hawin Nurdiana , dr., M.Kes., Sp.A.</t>
  </si>
  <si>
    <t>dr. Hawin Nurdiana, M.Kes., Sp.A.</t>
  </si>
  <si>
    <t>01 September 2003 </t>
  </si>
  <si>
    <t>16/00 </t>
  </si>
  <si>
    <t>Ponorogo</t>
  </si>
  <si>
    <t>10 Juli 1978 </t>
  </si>
  <si>
    <t>41/02 </t>
  </si>
  <si>
    <t>10 Juli 2043 </t>
  </si>
  <si>
    <t>hawin@umm.ac.id</t>
  </si>
  <si>
    <t>K.H.10</t>
  </si>
  <si>
    <t>Perum Bumi Palapa A-1 Mo 8</t>
  </si>
  <si>
    <t>081 56577638/</t>
  </si>
  <si>
    <t>196311101990101001 </t>
  </si>
  <si>
    <t>0010116303 </t>
  </si>
  <si>
    <t>Mohammad Jufri , Drs., ST., MT</t>
  </si>
  <si>
    <t>Drs. Mohammad Jufri, ST., MT</t>
  </si>
  <si>
    <t>01 Oktober 1990 </t>
  </si>
  <si>
    <t>28/11 </t>
  </si>
  <si>
    <t>Pamekasan</t>
  </si>
  <si>
    <t>10 Nopember 1963 </t>
  </si>
  <si>
    <t>10 Nopember 2028 </t>
  </si>
  <si>
    <t>Kepala Pusat Peragaan IPTEK</t>
  </si>
  <si>
    <t>jufri@umm.ac.id</t>
  </si>
  <si>
    <t>UPT Pusat Peragaan IPTEKS</t>
  </si>
  <si>
    <t>K.M.8</t>
  </si>
  <si>
    <t>Perum Muara Sarana Indah E-26 Mulyoagung Dau Malang</t>
  </si>
  <si>
    <t>08125215512/463263</t>
  </si>
  <si>
    <t>49.247.035.5-628.000</t>
  </si>
  <si>
    <t>197506122005011003 </t>
  </si>
  <si>
    <t>0012067502 </t>
  </si>
  <si>
    <t>Mochamad Aleq Sander , dr., M.Kes, . SpB</t>
  </si>
  <si>
    <t>dr. Mochamad Aleq Sander, M.Kes, . SpB</t>
  </si>
  <si>
    <t>16/05 </t>
  </si>
  <si>
    <t>05 Juni 1976 </t>
  </si>
  <si>
    <t>43/03 </t>
  </si>
  <si>
    <t>05 Juni 2041 </t>
  </si>
  <si>
    <t>01 Januari 2012 </t>
  </si>
  <si>
    <t>aleq_sander@umm.ac.id</t>
  </si>
  <si>
    <t>K.M.15</t>
  </si>
  <si>
    <t>Jl. Jeruk No 22 RT 02 RW 05 Kel. Bareng Kec. Klojen</t>
  </si>
  <si>
    <t>081322479012/</t>
  </si>
  <si>
    <t>35.840.009.1-623.000</t>
  </si>
  <si>
    <t>195708191983082001 </t>
  </si>
  <si>
    <t>0019085702 </t>
  </si>
  <si>
    <t>Triningsih Sri Supriyati , Dra., MP.</t>
  </si>
  <si>
    <t>Dra. Triningsih Sri Supriyati, MP.</t>
  </si>
  <si>
    <t>01 Maret 1983 </t>
  </si>
  <si>
    <t>36/06 </t>
  </si>
  <si>
    <t>19 Agustus 1957 </t>
  </si>
  <si>
    <t>62/01 </t>
  </si>
  <si>
    <t>19 Agustus 2022 </t>
  </si>
  <si>
    <t>tri_ningsih@umm.ac.id</t>
  </si>
  <si>
    <t>K.T.3</t>
  </si>
  <si>
    <t>Komplek UNIGA no.9 Merjosari Lowokwaru Malang</t>
  </si>
  <si>
    <t>08123301881/0341 582166</t>
  </si>
  <si>
    <t>58.244.718.1-652.000</t>
  </si>
  <si>
    <t>196602211991011001 </t>
  </si>
  <si>
    <t>0021026602 </t>
  </si>
  <si>
    <t>Anas Tain , Dr. Ir. , M.M.</t>
  </si>
  <si>
    <t>Dr. Ir. Anas Tain, M.M.</t>
  </si>
  <si>
    <t>21 Pebruari 1966 </t>
  </si>
  <si>
    <t>21 Pebruari 2031 </t>
  </si>
  <si>
    <t>01 Oktober 2005 </t>
  </si>
  <si>
    <t>anas@umm.ac.id</t>
  </si>
  <si>
    <t>K.A.13</t>
  </si>
  <si>
    <t>Perum Joyo Grand Q-7 Merjosari Lowokwaru Malang</t>
  </si>
  <si>
    <t>081321512297/581352</t>
  </si>
  <si>
    <t>25.355.759.9-652.000</t>
  </si>
  <si>
    <t>196103161990031001 </t>
  </si>
  <si>
    <t>0016036102 </t>
  </si>
  <si>
    <t>Budiono , Dr. H., M.Si.</t>
  </si>
  <si>
    <t>Dr. H. Budiono, M.Si.</t>
  </si>
  <si>
    <t>16 Maret 1961 </t>
  </si>
  <si>
    <t>58/06 </t>
  </si>
  <si>
    <t>16 Maret 2026 </t>
  </si>
  <si>
    <t>budiono@umm.ac.id</t>
  </si>
  <si>
    <t>K.B.5</t>
  </si>
  <si>
    <t>Jl. Sunan Kalijaga Dalam 11 Malang</t>
  </si>
  <si>
    <t>08123394285/0341 552340</t>
  </si>
  <si>
    <t>25.260.727.0-652.000</t>
  </si>
  <si>
    <t>196608051992032002 </t>
  </si>
  <si>
    <t>0005086603 </t>
  </si>
  <si>
    <t>Dian Indratmi , Dr., Ir., M.P.</t>
  </si>
  <si>
    <t>Dr., Ir. Dian Indratmi, M.P.</t>
  </si>
  <si>
    <t>05 Agustus 1966 </t>
  </si>
  <si>
    <t>05 Agustus 2031 </t>
  </si>
  <si>
    <t>Sekretaris Program Studi Agroteknologi</t>
  </si>
  <si>
    <t>dian@umm.ac.id</t>
  </si>
  <si>
    <t>K.D.4</t>
  </si>
  <si>
    <t>Perum Landungsari Permai E / 5 Dau - Malang</t>
  </si>
  <si>
    <t>085649921614/</t>
  </si>
  <si>
    <t>49.347.079.3-628.000</t>
  </si>
  <si>
    <t>196609011992032001 </t>
  </si>
  <si>
    <t>0001096601 </t>
  </si>
  <si>
    <t>Dwi Poedjiastutie , Dra., M.A, PhD</t>
  </si>
  <si>
    <t>Dra. Dwi Poedjiastutie, M.A, PhD</t>
  </si>
  <si>
    <t>01 Pebruari 1992 </t>
  </si>
  <si>
    <t>27/07 </t>
  </si>
  <si>
    <t>01 September 1966 </t>
  </si>
  <si>
    <t>01 September 2031 </t>
  </si>
  <si>
    <t>dwi_p@umm.ac.id</t>
  </si>
  <si>
    <t>K.D.8</t>
  </si>
  <si>
    <t>Perum Taman Embong Anyar II/ H5 DAU, Malang</t>
  </si>
  <si>
    <t>085330119848/----</t>
  </si>
  <si>
    <t>25.078.340.4-657.000</t>
  </si>
  <si>
    <t>196805231992031001 </t>
  </si>
  <si>
    <t>0023056801 </t>
  </si>
  <si>
    <t>Eko Handayanto , Dr., Drs. M.M.</t>
  </si>
  <si>
    <t>Dr. Eko Handayanto, Drs. M.M.</t>
  </si>
  <si>
    <t>Purbalingga</t>
  </si>
  <si>
    <t>23 Mei 1968 </t>
  </si>
  <si>
    <t>23 Mei 2033 </t>
  </si>
  <si>
    <t>Ketua Program Magister Manajemen</t>
  </si>
  <si>
    <t>handayanto@umm.ac.id</t>
  </si>
  <si>
    <t>Magister Manajemen</t>
  </si>
  <si>
    <t>K.E.4</t>
  </si>
  <si>
    <t>Perum Muara Sarana Indah D-11 Mulyoagung Dau Malang</t>
  </si>
  <si>
    <t>082143693255/463265</t>
  </si>
  <si>
    <t>68.524.125.9-657.000</t>
  </si>
  <si>
    <t>196606211991032002 </t>
  </si>
  <si>
    <t>0021066601 </t>
  </si>
  <si>
    <t>Elfi Anis Saati , Dr., Ir. , M.P.</t>
  </si>
  <si>
    <t>Dr., Ir. Elfi Anis Saati, M.P.</t>
  </si>
  <si>
    <t>21 Juni 1966 </t>
  </si>
  <si>
    <t>53/03 </t>
  </si>
  <si>
    <t>21 Juni 2031 </t>
  </si>
  <si>
    <t>Kepala Laboratorium Sentral</t>
  </si>
  <si>
    <t>elfi@umm.ac.id</t>
  </si>
  <si>
    <t>Laboratorium Sentral</t>
  </si>
  <si>
    <t>K.E.5</t>
  </si>
  <si>
    <t>Perum. Muara Sarana Indah F-11 12Mulyoagung, Kec. Dau Kab. Malang</t>
  </si>
  <si>
    <t>08123318564/( 0341 ) - 461472</t>
  </si>
  <si>
    <t>49.346.400.2-657.000</t>
  </si>
  <si>
    <t>196409041991012001 </t>
  </si>
  <si>
    <t>0004096401 </t>
  </si>
  <si>
    <t>Iin Hindun , Dr. Dra. Hj. , M.Kes.</t>
  </si>
  <si>
    <t>Dr. Dra. Hj. Iin Hindun, M.Kes.</t>
  </si>
  <si>
    <t>04 September 1964 </t>
  </si>
  <si>
    <t>55/00 </t>
  </si>
  <si>
    <t>04 September 2029 </t>
  </si>
  <si>
    <t>01 April 2006 </t>
  </si>
  <si>
    <t>Ketua Program Studi Pendidikan Biologi</t>
  </si>
  <si>
    <t>iinhindun@umm.ac.id</t>
  </si>
  <si>
    <t>K.I.4</t>
  </si>
  <si>
    <t>Areng-areng wetan 96 Rt.4/2 Dadaprejo Junrejo Malang</t>
  </si>
  <si>
    <t>081334017329/462694</t>
  </si>
  <si>
    <t>49.347.021.5-628.000</t>
  </si>
  <si>
    <t>196411101990032001 </t>
  </si>
  <si>
    <t>0010116411 </t>
  </si>
  <si>
    <t>Listiari Hendraningsih , Dr. Ir. , MP.</t>
  </si>
  <si>
    <t>Dr. Ir. Listiari Hendraningsih, MP.</t>
  </si>
  <si>
    <t>Sekretaris Kantor Hubungan Luar Negeri (KHLN)</t>
  </si>
  <si>
    <t>listiari@umm.ac.id</t>
  </si>
  <si>
    <t>Kantor Hubungan Luar Negeri</t>
  </si>
  <si>
    <t>K.L.3</t>
  </si>
  <si>
    <t>Perum Pondok Bestari Indah Blok C2/264 Landungsari Dau Malang</t>
  </si>
  <si>
    <t>081329300709/( 0341 ) 466630</t>
  </si>
  <si>
    <t>196402151990101001 </t>
  </si>
  <si>
    <t>0015026401 </t>
  </si>
  <si>
    <t>Misbah Ruhiyat , Ir. , M.Si.</t>
  </si>
  <si>
    <t>Ir. Misbah Ruhiyat, M.Si.</t>
  </si>
  <si>
    <t>15 Pebruari 1964 </t>
  </si>
  <si>
    <t>15 Pebruari 2029 </t>
  </si>
  <si>
    <t>misbah@umm.ac.id</t>
  </si>
  <si>
    <t>K.M.4</t>
  </si>
  <si>
    <t>Perum Pondok Bestari Indah Blok C4/287 Landungsari Dau Malang</t>
  </si>
  <si>
    <t>087759993846/( 0341 ) 466621</t>
  </si>
  <si>
    <t>196505171990031002 </t>
  </si>
  <si>
    <t>0017056501 </t>
  </si>
  <si>
    <t>Mokh. Najih , Dr., SH., M.Hum.</t>
  </si>
  <si>
    <t>Dr. Mokh. Najih, SH., M.Hum.</t>
  </si>
  <si>
    <t>Lamongan</t>
  </si>
  <si>
    <t>17 Mei 1965 </t>
  </si>
  <si>
    <t>17 Mei 2030 </t>
  </si>
  <si>
    <t>Ketua Program Magister Hukum</t>
  </si>
  <si>
    <t>najih@umm.ac.id</t>
  </si>
  <si>
    <t>Magister Hukum</t>
  </si>
  <si>
    <t>K.M.10</t>
  </si>
  <si>
    <t>Perum Muara Sarana Indah F9 Mulyoagung Dau Malang</t>
  </si>
  <si>
    <t>081333 48 1050/461502</t>
  </si>
  <si>
    <t>196501011990032001 </t>
  </si>
  <si>
    <t>0001016504 </t>
  </si>
  <si>
    <t>Rahayu Relawati , Dr., Ir. Hj., M.M.</t>
  </si>
  <si>
    <t>Dr., Ir. Hj. Rahayu Relawati, M.M.</t>
  </si>
  <si>
    <t>Banyumas</t>
  </si>
  <si>
    <t>01 Januari 1965 </t>
  </si>
  <si>
    <t>54/08 </t>
  </si>
  <si>
    <t>01 Januari 2030 </t>
  </si>
  <si>
    <t>Kepala Lab. Agribisnis</t>
  </si>
  <si>
    <t>rahayurelawati@umm.ac.id</t>
  </si>
  <si>
    <t>Laboratorium Agribisnis</t>
  </si>
  <si>
    <t>K.R.2</t>
  </si>
  <si>
    <t>Perum. Bumi Asri N-26 Mulyo Agung Dau Malang</t>
  </si>
  <si>
    <t>082143791340/( 0341 ) 460865</t>
  </si>
  <si>
    <t>49.347.025.6-657.000</t>
  </si>
  <si>
    <t>196403191990032001 </t>
  </si>
  <si>
    <t>0019036402 </t>
  </si>
  <si>
    <t>Ribut Wahyu Eriyanti , Dr., M.Si., M.Pd.</t>
  </si>
  <si>
    <t>Dr. Ribut Wahyu Eriyanti, M.Si., M.Pd.</t>
  </si>
  <si>
    <t>19 Maret 1964 </t>
  </si>
  <si>
    <t>19 Maret 2029 </t>
  </si>
  <si>
    <t>Kepala Program Magister Pendidikan Bahasa Indonesia</t>
  </si>
  <si>
    <t>eriyanti@umm.ac.id</t>
  </si>
  <si>
    <t>Magister Pendidikan Bahasa Indonesia</t>
  </si>
  <si>
    <t>K.R.7</t>
  </si>
  <si>
    <t>KH. Yusuf Rt.5 Rw.5 No.136B Tasikmadu Lowokwaru Malang</t>
  </si>
  <si>
    <t>085815396630/0341-478272</t>
  </si>
  <si>
    <t>49.347.006.6-623.000</t>
  </si>
  <si>
    <t>196204131987032001 </t>
  </si>
  <si>
    <t>0013046202 </t>
  </si>
  <si>
    <t>Sri Wahyuni , Dra. Hj., M.Kes.</t>
  </si>
  <si>
    <t>Dra. Hj. Sri Wahyuni, M.Kes.</t>
  </si>
  <si>
    <t>13 April 1962 </t>
  </si>
  <si>
    <t>13 April 2027 </t>
  </si>
  <si>
    <t>sri_wahyuni@umm.ac.id</t>
  </si>
  <si>
    <t>K.S.6</t>
  </si>
  <si>
    <t>Joyosuko I/5 Merjosari Lowokwaru Malang</t>
  </si>
  <si>
    <t>08123392601/(0341) 582536</t>
  </si>
  <si>
    <t>25.831.802.1-652.000</t>
  </si>
  <si>
    <t>196407121990021001 </t>
  </si>
  <si>
    <t>0012076402 </t>
  </si>
  <si>
    <t>Sulardi , Dr., SH., M.Si.</t>
  </si>
  <si>
    <t>Dr. Sulardi, SH., M.Si.</t>
  </si>
  <si>
    <t>12 Juli 1964 </t>
  </si>
  <si>
    <t>12 Juli 2029 </t>
  </si>
  <si>
    <t>Asisten Khusus Rektor Bidang Pegembangan Akademik</t>
  </si>
  <si>
    <t>sulardi@umm.ac.id</t>
  </si>
  <si>
    <t>K.S.14</t>
  </si>
  <si>
    <t>Perum Bumi Palapa Blok G No. 15 Jl. Saxofone Malang</t>
  </si>
  <si>
    <t>081331924357/( 0343 ) 421118</t>
  </si>
  <si>
    <t>48.833.583.7-624.000</t>
  </si>
  <si>
    <t>196504221990031001 </t>
  </si>
  <si>
    <t>0022046501 </t>
  </si>
  <si>
    <t>Sutawi , Dr. Ir., MP.</t>
  </si>
  <si>
    <t>Dr. Ir. Sutawi, MP.</t>
  </si>
  <si>
    <t>Pati</t>
  </si>
  <si>
    <t>22 April 1965 </t>
  </si>
  <si>
    <t>54/05 </t>
  </si>
  <si>
    <t>22 April 2030 </t>
  </si>
  <si>
    <t>sutawi@umm.ac.id</t>
  </si>
  <si>
    <t>K.S.18</t>
  </si>
  <si>
    <t>Jl. Kanjuruhan IV No. 28 Tlogomas, Malang Kode Pos 65144</t>
  </si>
  <si>
    <t>081334528390/-</t>
  </si>
  <si>
    <t>77.348.780.6-652.000</t>
  </si>
  <si>
    <t>196712201993071001 </t>
  </si>
  <si>
    <t>0020126701 </t>
  </si>
  <si>
    <t>Warsono , Drs., M.M.</t>
  </si>
  <si>
    <t>Drs. Warsono, M.M.</t>
  </si>
  <si>
    <t>20 Desember 1967 </t>
  </si>
  <si>
    <t>51/09 </t>
  </si>
  <si>
    <t>20 Desember 2032 </t>
  </si>
  <si>
    <t>warsono1967@umm.ac.id</t>
  </si>
  <si>
    <t>K.W.3</t>
  </si>
  <si>
    <t>Jl. Margo Basuki VII/17, RT/RW: 01/03, Mulyoagung, Dau, Malang 65151.</t>
  </si>
  <si>
    <t>082233322727/</t>
  </si>
  <si>
    <t>49.347.067.8-628.000</t>
  </si>
  <si>
    <t>196406041990021002 </t>
  </si>
  <si>
    <t>0004066402 </t>
  </si>
  <si>
    <t>Abdul Malik , Dr. Ir., MP.</t>
  </si>
  <si>
    <t>Dr. Ir. Abdul Malik, MP.</t>
  </si>
  <si>
    <t>04 Juni 1964 </t>
  </si>
  <si>
    <t>04 Juni 2029 </t>
  </si>
  <si>
    <t>malik@umm.ac.id</t>
  </si>
  <si>
    <t>K.A.2</t>
  </si>
  <si>
    <t>Dsn. Krembangan RR 01 RW 01 No.2 Desa Krembangan, Kecamatan Gudo, Kabupaten Jombang</t>
  </si>
  <si>
    <t>081235167887/-</t>
  </si>
  <si>
    <t>195905201985111001 </t>
  </si>
  <si>
    <t>0020055901 </t>
  </si>
  <si>
    <t>Bambang Widagdo , Prof. Dr., M.M.</t>
  </si>
  <si>
    <t>Prof. Dr. Bambang Widagdo, M.M.</t>
  </si>
  <si>
    <t>01 Nopember 1985 </t>
  </si>
  <si>
    <t>33/10 </t>
  </si>
  <si>
    <t>20 Mei 1959 </t>
  </si>
  <si>
    <t>60/04 </t>
  </si>
  <si>
    <t>20 Mei 2024 </t>
  </si>
  <si>
    <t>bwidagdo@umm.ac.id</t>
  </si>
  <si>
    <t>K.B.2</t>
  </si>
  <si>
    <t>Perum. Pondok Alam Sigura-gura Blok D No. 8-A Malang</t>
  </si>
  <si>
    <t>081334044333/0341560370</t>
  </si>
  <si>
    <t>67.510.366.7-652.000</t>
  </si>
  <si>
    <t>196507291990062001 </t>
  </si>
  <si>
    <t>0029076501 </t>
  </si>
  <si>
    <t>Indah Prihartini , Prof., Dr., Ir.,, M.P.</t>
  </si>
  <si>
    <t>Prof., Dr., Ir., Indah Prihartini, M.P.</t>
  </si>
  <si>
    <t>Bogor</t>
  </si>
  <si>
    <t>29 Juli 1965 </t>
  </si>
  <si>
    <t>29 Juli 2030 </t>
  </si>
  <si>
    <t>Ketua S3 Ilmu Pertanian</t>
  </si>
  <si>
    <t>prihartini@umm.ac.id</t>
  </si>
  <si>
    <t>Program S3 Ilmu Pertanian</t>
  </si>
  <si>
    <t>K.I.6</t>
  </si>
  <si>
    <t>Bumi Asri Sengkaling DD-1 RT 04. RW 05. Mulyoagung. Dau Malang 65151</t>
  </si>
  <si>
    <t>081336464559/0341.460861</t>
  </si>
  <si>
    <t>49.346.404.4-628.000</t>
  </si>
  <si>
    <t>196410081990021001 </t>
  </si>
  <si>
    <t>0008106401 </t>
  </si>
  <si>
    <t>Sujono , Prof. Dr. Ir., M.Kes.</t>
  </si>
  <si>
    <t>Prof. Dr. Ir. Sujono, M.Kes.</t>
  </si>
  <si>
    <t>Karanganyar</t>
  </si>
  <si>
    <t>08 Oktober 1964 </t>
  </si>
  <si>
    <t>08 Oktober 2029 </t>
  </si>
  <si>
    <t>01 Mei 2007 </t>
  </si>
  <si>
    <t>Koordinator Asisten Khusus Rektor</t>
  </si>
  <si>
    <t>sujono@umm.ac.id</t>
  </si>
  <si>
    <t>K.S.20</t>
  </si>
  <si>
    <t>Jl. Sarimun Rt.3 Rw.2 No.5 Beji Junrejo Malang</t>
  </si>
  <si>
    <t>08123322122/081230560590</t>
  </si>
  <si>
    <t>49.347.071.0-628.000</t>
  </si>
  <si>
    <t>196608181991031003 </t>
  </si>
  <si>
    <t>0018086601 </t>
  </si>
  <si>
    <t>Yus Mochamad Cholily , Prof. Dr., M.Si</t>
  </si>
  <si>
    <t>Prof. Dr. Yus Mochamad Cholily, M.Si</t>
  </si>
  <si>
    <t>18 Agustus 1966 </t>
  </si>
  <si>
    <t>18 Agustus 2031 </t>
  </si>
  <si>
    <t>01 Maret 2016 </t>
  </si>
  <si>
    <t>Direktur Direktorat Penelitian &amp; Pengandian Masyarakat (DP2M)</t>
  </si>
  <si>
    <t>yus@umm.ac.id</t>
  </si>
  <si>
    <t>Magister Pendidikan Matematika</t>
  </si>
  <si>
    <t>K.Y.3</t>
  </si>
  <si>
    <t>Tirtomulyo VI/5 Landungsari Dau Malang</t>
  </si>
  <si>
    <t>0817533883/460902</t>
  </si>
  <si>
    <t>24.105.086.3-628.000</t>
  </si>
  <si>
    <t>Universitas Muhammadiyah Malang</t>
  </si>
  <si>
    <t>Jl. Raya Tlogomas 246 Malang</t>
  </si>
  <si>
    <t>Malang, 3 Oktober 2019</t>
  </si>
  <si>
    <t>NIDN:</t>
  </si>
  <si>
    <t xml:space="preserve">Dengan ini saya menyatakan bahwa informasi yang saya sampaikan di atas adalah benar dan saya buat sendiri untuk kepentingan Penilaian Kinerja bagi Dosen DPK di LLDIKTI Wilayah VII Jawa Timur
Malang, 3 Oktober 2019
Peserta Penilaian,
</t>
  </si>
  <si>
    <t>Apa sajakah bentuk loyalitas yang sudah ditunjukkan Para Dosen DPK selama menjadi bagian dari Badan Penyelenggara yang saudara pimpin?</t>
  </si>
  <si>
    <t>Bagaimanakah etika Para Dosen DPK selama menjadi bagian dari Badan Penyelenggara yang saudara pimpin?</t>
  </si>
  <si>
    <r>
      <t xml:space="preserve">*SETELAH MEMBERIKAN PENILAIAN MOHON SIMPAN FORM INI DENGAN FORMAT : </t>
    </r>
    <r>
      <rPr>
        <b/>
        <i/>
        <sz val="11"/>
        <color theme="1"/>
        <rFont val="Segoe UI"/>
        <family val="2"/>
      </rPr>
      <t xml:space="preserve">KY - (PT penilai) – 2019, </t>
    </r>
    <r>
      <rPr>
        <b/>
        <sz val="11"/>
        <color theme="1"/>
        <rFont val="Segoe UI"/>
        <family val="2"/>
      </rPr>
      <t>Contoh : KY - Universitas XYZ – 2019. DAN PISAHKAN DARI FORM PENILAIAN LAIN</t>
    </r>
  </si>
  <si>
    <t>Tugas Belajar</t>
  </si>
  <si>
    <t>Ijin Diluar Tanggungan</t>
  </si>
  <si>
    <t>Sakit</t>
  </si>
  <si>
    <t>01 April 2007</t>
  </si>
  <si>
    <t xml:space="preserve"> Prof. Dr. Yus Mochamad Cholily, M.Si</t>
  </si>
  <si>
    <t>Jab. Akademik : Guru Besar</t>
  </si>
  <si>
    <t>(UNTUK REKAN SEJAWAT)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</si>
</sst>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family val="2"/>
      <scheme val="minor"/>
    </font>
    <font>
      <b/>
      <sz val="14"/>
      <color theme="1"/>
      <name val="Segoe UI"/>
      <family val="2"/>
    </font>
    <font>
      <b/>
      <sz val="12"/>
      <color theme="1"/>
      <name val="Segoe UI"/>
      <family val="2"/>
    </font>
    <font>
      <b/>
      <sz val="11"/>
      <color theme="1"/>
      <name val="Segoe UI"/>
      <family val="2"/>
    </font>
    <font>
      <sz val="11"/>
      <color theme="1"/>
      <name val="Segoe UI"/>
      <family val="2"/>
    </font>
    <font>
      <sz val="7"/>
      <color theme="1"/>
      <name val="Times New Roman"/>
      <family val="1"/>
    </font>
    <font>
      <b/>
      <sz val="7"/>
      <color theme="1"/>
      <name val="Times New Roman"/>
      <family val="1"/>
    </font>
    <font>
      <i/>
      <sz val="11"/>
      <color theme="1"/>
      <name val="Segoe UI"/>
      <family val="2"/>
    </font>
    <font>
      <b/>
      <sz val="11"/>
      <color rgb="FFFF0000"/>
      <name val="Segoe UI"/>
      <family val="2"/>
    </font>
    <font>
      <u/>
      <sz val="11"/>
      <color theme="10"/>
      <name val="Calibri"/>
      <family val="2"/>
      <scheme val="minor"/>
    </font>
    <font>
      <sz val="11"/>
      <name val="Segoe UI"/>
      <family val="2"/>
    </font>
    <font>
      <sz val="11"/>
      <color theme="10"/>
      <name val="Calibri"/>
      <family val="2"/>
      <scheme val="minor"/>
    </font>
    <font>
      <b/>
      <i/>
      <sz val="11"/>
      <color theme="1"/>
      <name val="Segoe UI"/>
      <family val="2"/>
    </font>
    <font>
      <b/>
      <sz val="10"/>
      <color theme="1"/>
      <name val="Segoe UI"/>
      <family val="2"/>
    </font>
    <font>
      <sz val="10"/>
      <color theme="1"/>
      <name val="Segoe UI"/>
      <family val="2"/>
    </font>
    <font>
      <sz val="12"/>
      <color theme="1"/>
      <name val="Calibri"/>
      <family val="2"/>
      <scheme val="minor"/>
    </font>
    <font>
      <sz val="12"/>
      <color theme="1"/>
      <name val="Segoe UI"/>
      <family val="2"/>
    </font>
    <font>
      <sz val="12"/>
      <color theme="1"/>
      <name val="Times New Roman"/>
      <family val="1"/>
    </font>
    <font>
      <i/>
      <sz val="12"/>
      <color theme="1"/>
      <name val="Segoe UI"/>
      <family val="2"/>
    </font>
    <font>
      <sz val="11"/>
      <color theme="1"/>
      <name val="Arial Unicode MS"/>
      <family val="2"/>
    </font>
    <font>
      <sz val="12"/>
      <color theme="1"/>
      <name val="Arial Unicode MS"/>
      <family val="2"/>
    </font>
    <font>
      <b/>
      <i/>
      <sz val="9"/>
      <color theme="1"/>
      <name val="Segoe UI"/>
      <family val="2"/>
    </font>
    <font>
      <b/>
      <sz val="9"/>
      <color theme="1"/>
      <name val="Segoe UI"/>
      <family val="2"/>
    </font>
    <font>
      <b/>
      <sz val="11"/>
      <color theme="1"/>
      <name val="Calibri"/>
      <family val="2"/>
      <charset val="1"/>
      <scheme val="minor"/>
    </font>
    <font>
      <b/>
      <sz val="16"/>
      <color theme="0"/>
      <name val="Calibri"/>
      <family val="2"/>
      <scheme val="minor"/>
    </font>
    <font>
      <sz val="16"/>
      <color theme="0"/>
      <name val="Calibri"/>
      <family val="2"/>
      <scheme val="minor"/>
    </font>
    <font>
      <sz val="12"/>
      <color theme="1"/>
      <name val="Algerian"/>
      <family val="5"/>
    </font>
    <font>
      <b/>
      <sz val="11"/>
      <color theme="1"/>
      <name val="Bookman Old Style"/>
      <family val="1"/>
    </font>
    <font>
      <b/>
      <sz val="11"/>
      <color theme="1"/>
      <name val="Rockwell Extra Bold"/>
      <family val="1"/>
    </font>
    <font>
      <sz val="11"/>
      <color theme="1"/>
      <name val="Bookman Old Style"/>
      <family val="1"/>
    </font>
    <font>
      <sz val="11"/>
      <color theme="1"/>
      <name val="Cambria"/>
      <family val="1"/>
    </font>
    <font>
      <u/>
      <sz val="11"/>
      <color theme="1"/>
      <name val="Cambria"/>
      <family val="1"/>
    </font>
    <font>
      <sz val="10"/>
      <color theme="1"/>
      <name val="Arial"/>
      <family val="2"/>
    </font>
    <font>
      <sz val="11"/>
      <color theme="1"/>
      <name val="Arial"/>
      <family val="2"/>
    </font>
    <font>
      <sz val="7"/>
      <color theme="1"/>
      <name val="Arial"/>
      <family val="2"/>
    </font>
    <font>
      <sz val="11"/>
      <color theme="1"/>
      <name val="Rockwell Extra Bold"/>
      <family val="1"/>
    </font>
    <font>
      <i/>
      <sz val="10"/>
      <color theme="1"/>
      <name val="Bookman Old Style"/>
      <family val="1"/>
    </font>
    <font>
      <sz val="10"/>
      <color theme="1"/>
      <name val="Calibri"/>
      <family val="2"/>
      <scheme val="minor"/>
    </font>
    <font>
      <sz val="14"/>
      <color theme="1"/>
      <name val="Rockwell Extra Bold"/>
      <family val="1"/>
    </font>
    <font>
      <b/>
      <u/>
      <sz val="11"/>
      <color theme="1"/>
      <name val="Calibri"/>
      <family val="2"/>
      <scheme val="minor"/>
    </font>
    <font>
      <b/>
      <sz val="14"/>
      <color theme="1"/>
      <name val="Rockwell Extra Bold"/>
      <family val="1"/>
    </font>
    <font>
      <b/>
      <sz val="12"/>
      <color theme="1"/>
      <name val="Calibri"/>
      <family val="2"/>
      <scheme val="minor"/>
    </font>
    <font>
      <sz val="14"/>
      <color theme="1"/>
      <name val="Calibri"/>
      <family val="2"/>
      <scheme val="minor"/>
    </font>
    <font>
      <b/>
      <i/>
      <sz val="10"/>
      <color theme="1"/>
      <name val="Segoe UI"/>
      <family val="2"/>
    </font>
    <font>
      <i/>
      <sz val="10"/>
      <color theme="1"/>
      <name val="Segoe UI"/>
      <family val="2"/>
    </font>
    <font>
      <b/>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1"/>
        <bgColor indexed="64"/>
      </patternFill>
    </fill>
    <fill>
      <patternFill patternType="solid">
        <fgColor rgb="FFDDDDDD"/>
        <bgColor indexed="64"/>
      </patternFill>
    </fill>
  </fills>
  <borders count="27">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9" fillId="0" borderId="0" applyNumberFormat="0" applyFill="0" applyBorder="0" applyAlignment="0" applyProtection="0"/>
  </cellStyleXfs>
  <cellXfs count="21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justify" vertical="center"/>
    </xf>
    <xf numFmtId="0" fontId="3" fillId="0" borderId="0" xfId="0" applyFont="1" applyAlignment="1">
      <alignment horizontal="justify" vertical="center"/>
    </xf>
    <xf numFmtId="0" fontId="8" fillId="0" borderId="0" xfId="0" applyFont="1" applyAlignment="1">
      <alignment horizontal="justify" vertical="center"/>
    </xf>
    <xf numFmtId="0" fontId="4" fillId="0" borderId="0" xfId="0" applyFont="1"/>
    <xf numFmtId="0" fontId="10" fillId="0" borderId="0" xfId="1" applyFont="1" applyAlignment="1">
      <alignment horizontal="justify" vertical="center"/>
    </xf>
    <xf numFmtId="0" fontId="0" fillId="0" borderId="0" xfId="0" applyFont="1"/>
    <xf numFmtId="0" fontId="11" fillId="0" borderId="0" xfId="1" applyFont="1" applyAlignment="1">
      <alignment horizontal="justify" vertical="center"/>
    </xf>
    <xf numFmtId="0" fontId="4"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5" fillId="0" borderId="0" xfId="0" applyFont="1"/>
    <xf numFmtId="0" fontId="14" fillId="0" borderId="0" xfId="0" applyFont="1" applyAlignment="1">
      <alignment vertical="top" wrapText="1"/>
    </xf>
    <xf numFmtId="0" fontId="0" fillId="0" borderId="0" xfId="0" applyBorder="1"/>
    <xf numFmtId="0" fontId="16" fillId="0" borderId="0" xfId="0" applyFont="1" applyAlignment="1">
      <alignment horizontal="left" vertical="center" wrapText="1"/>
    </xf>
    <xf numFmtId="0" fontId="16" fillId="0" borderId="0" xfId="0" applyFont="1" applyAlignment="1">
      <alignment vertical="center" wrapText="1"/>
    </xf>
    <xf numFmtId="0" fontId="15" fillId="0" borderId="0" xfId="0" applyFont="1" applyAlignment="1">
      <alignment horizontal="right"/>
    </xf>
    <xf numFmtId="0" fontId="21" fillId="0" borderId="0" xfId="0" applyFont="1" applyFill="1" applyAlignment="1">
      <alignment vertical="top" wrapText="1"/>
    </xf>
    <xf numFmtId="0" fontId="16" fillId="0" borderId="0" xfId="0" applyFont="1" applyAlignment="1">
      <alignment horizontal="left" vertical="top" wrapText="1"/>
    </xf>
    <xf numFmtId="0" fontId="16" fillId="0" borderId="0" xfId="0" applyFont="1" applyBorder="1" applyAlignment="1">
      <alignment horizontal="left" vertical="top" wrapText="1"/>
    </xf>
    <xf numFmtId="0" fontId="0" fillId="0" borderId="2" xfId="0" applyBorder="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0" fillId="0" borderId="10" xfId="0" applyBorder="1" applyAlignment="1">
      <alignment vertical="center"/>
    </xf>
    <xf numFmtId="0" fontId="0" fillId="0" borderId="9" xfId="0" applyBorder="1" applyAlignment="1">
      <alignment horizontal="left"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22" xfId="0" applyBorder="1"/>
    <xf numFmtId="0" fontId="0" fillId="0" borderId="23" xfId="0" applyBorder="1"/>
    <xf numFmtId="0" fontId="0" fillId="0" borderId="0" xfId="0" applyAlignment="1">
      <alignment vertical="top" wrapText="1"/>
    </xf>
    <xf numFmtId="0" fontId="0" fillId="0" borderId="0" xfId="0" applyAlignment="1">
      <alignment horizontal="left" vertical="center"/>
    </xf>
    <xf numFmtId="0" fontId="4" fillId="0" borderId="11" xfId="0" applyFont="1" applyBorder="1" applyAlignment="1">
      <alignment horizontal="left" vertical="center" wrapText="1"/>
    </xf>
    <xf numFmtId="0" fontId="0" fillId="0" borderId="0" xfId="0" applyAlignment="1">
      <alignment horizontal="left" vertical="center" wrapText="1"/>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43" fillId="0" borderId="0" xfId="0" applyFont="1" applyAlignment="1">
      <alignment wrapText="1"/>
    </xf>
    <xf numFmtId="0" fontId="13" fillId="0" borderId="0" xfId="0" applyFont="1" applyBorder="1" applyAlignment="1">
      <alignment vertical="center"/>
    </xf>
    <xf numFmtId="0" fontId="0" fillId="0" borderId="0" xfId="0" applyFont="1" applyBorder="1"/>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8" xfId="0" applyBorder="1" applyAlignment="1">
      <alignment horizontal="center" vertical="center" wrapText="1"/>
    </xf>
    <xf numFmtId="0" fontId="44" fillId="0" borderId="0" xfId="0" applyFont="1" applyAlignment="1">
      <alignment vertical="center"/>
    </xf>
    <xf numFmtId="0" fontId="0" fillId="0" borderId="0" xfId="0" applyAlignment="1"/>
    <xf numFmtId="0" fontId="23" fillId="4" borderId="24" xfId="0" applyFont="1" applyFill="1" applyBorder="1" applyAlignment="1">
      <alignment horizontal="center" vertical="center" wrapText="1"/>
    </xf>
    <xf numFmtId="0" fontId="0" fillId="0" borderId="24" xfId="0" applyBorder="1" applyAlignment="1">
      <alignment horizontal="center" wrapText="1"/>
    </xf>
    <xf numFmtId="0" fontId="0" fillId="0" borderId="24" xfId="0" applyBorder="1" applyAlignment="1">
      <alignment wrapText="1"/>
    </xf>
    <xf numFmtId="0" fontId="0" fillId="0" borderId="25" xfId="0" applyBorder="1" applyAlignment="1">
      <alignment horizontal="center" wrapText="1"/>
    </xf>
    <xf numFmtId="0" fontId="23" fillId="4" borderId="26" xfId="0" applyFont="1" applyFill="1" applyBorder="1" applyAlignment="1">
      <alignment horizontal="center" vertical="center" wrapText="1"/>
    </xf>
    <xf numFmtId="0" fontId="0" fillId="0" borderId="8" xfId="0"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20" xfId="0" applyBorder="1" applyAlignment="1">
      <alignment vertical="center" wrapText="1"/>
    </xf>
    <xf numFmtId="0" fontId="0" fillId="0" borderId="17" xfId="0" applyBorder="1" applyAlignment="1">
      <alignment vertical="center" wrapText="1"/>
    </xf>
    <xf numFmtId="0" fontId="0" fillId="0" borderId="21" xfId="0" applyBorder="1" applyAlignment="1">
      <alignment vertical="center" wrapText="1"/>
    </xf>
    <xf numFmtId="0" fontId="0" fillId="0" borderId="15" xfId="0" applyBorder="1" applyAlignment="1">
      <alignment horizontal="center" vertical="center" wrapText="1"/>
    </xf>
    <xf numFmtId="0" fontId="0" fillId="0" borderId="8" xfId="0" applyFill="1" applyBorder="1" applyAlignment="1">
      <alignment horizontal="center" vertical="center" wrapText="1"/>
    </xf>
    <xf numFmtId="0" fontId="0" fillId="0" borderId="8" xfId="0" applyBorder="1" applyAlignment="1">
      <alignment horizontal="left" vertical="center" wrapText="1"/>
    </xf>
    <xf numFmtId="0" fontId="0" fillId="0" borderId="8" xfId="0" quotePrefix="1" applyBorder="1" applyAlignment="1">
      <alignment horizontal="center" vertical="center"/>
    </xf>
    <xf numFmtId="0" fontId="0" fillId="0" borderId="22"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38" fillId="0" borderId="8" xfId="0" applyFont="1" applyBorder="1" applyAlignment="1">
      <alignment horizontal="left" vertical="center"/>
    </xf>
    <xf numFmtId="0" fontId="42" fillId="0" borderId="8" xfId="0" applyFont="1" applyBorder="1" applyAlignment="1">
      <alignment horizontal="left" vertical="center"/>
    </xf>
    <xf numFmtId="0" fontId="42" fillId="0" borderId="15" xfId="0" applyFont="1" applyBorder="1" applyAlignment="1">
      <alignment horizontal="left" vertical="center"/>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22" xfId="0" applyFont="1" applyBorder="1" applyAlignment="1">
      <alignment horizontal="left" vertical="center" wrapText="1"/>
    </xf>
    <xf numFmtId="0" fontId="15" fillId="0" borderId="0" xfId="0" applyFont="1" applyBorder="1" applyAlignment="1">
      <alignment horizontal="left" vertical="center" wrapText="1"/>
    </xf>
    <xf numFmtId="0" fontId="15" fillId="0" borderId="23" xfId="0" applyFont="1" applyBorder="1" applyAlignment="1">
      <alignment horizontal="left" vertical="center" wrapText="1"/>
    </xf>
    <xf numFmtId="0" fontId="0" fillId="0" borderId="22" xfId="0" applyBorder="1" applyAlignment="1">
      <alignment horizontal="left" vertical="center"/>
    </xf>
    <xf numFmtId="0" fontId="0" fillId="0" borderId="0" xfId="0" applyBorder="1" applyAlignment="1">
      <alignment horizontal="left" vertical="center"/>
    </xf>
    <xf numFmtId="0" fontId="0" fillId="0" borderId="23" xfId="0" applyBorder="1" applyAlignment="1">
      <alignment horizontal="left" vertical="center"/>
    </xf>
    <xf numFmtId="0" fontId="0" fillId="0" borderId="12" xfId="0" applyBorder="1" applyAlignment="1">
      <alignment horizontal="center"/>
    </xf>
    <xf numFmtId="0" fontId="0" fillId="0" borderId="20"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33" fillId="0" borderId="8" xfId="0" applyFont="1" applyBorder="1" applyAlignment="1">
      <alignment horizontal="left" vertical="center"/>
    </xf>
    <xf numFmtId="0" fontId="15" fillId="0" borderId="8" xfId="0" applyFont="1"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41" fillId="0" borderId="12" xfId="0" applyFont="1" applyBorder="1" applyAlignment="1">
      <alignment horizontal="left" vertical="center"/>
    </xf>
    <xf numFmtId="0" fontId="41" fillId="0" borderId="13" xfId="0" applyFont="1" applyBorder="1" applyAlignment="1">
      <alignment horizontal="left" vertical="center"/>
    </xf>
    <xf numFmtId="0" fontId="41" fillId="0" borderId="14" xfId="0" applyFont="1" applyBorder="1" applyAlignment="1">
      <alignment horizontal="left" vertical="center"/>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40" fillId="0" borderId="22" xfId="0" applyFont="1" applyBorder="1" applyAlignment="1">
      <alignment horizontal="left" vertical="center"/>
    </xf>
    <xf numFmtId="0" fontId="40" fillId="0" borderId="0" xfId="0" applyFont="1" applyBorder="1" applyAlignment="1">
      <alignment horizontal="left" vertical="center"/>
    </xf>
    <xf numFmtId="0" fontId="40" fillId="0" borderId="23" xfId="0" applyFont="1"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8" xfId="0" applyBorder="1" applyAlignment="1">
      <alignment horizontal="left" vertical="center"/>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37" fillId="0" borderId="9" xfId="0" applyFont="1" applyBorder="1" applyAlignment="1">
      <alignment horizontal="left"/>
    </xf>
    <xf numFmtId="0" fontId="37" fillId="0" borderId="10" xfId="0" applyFont="1" applyBorder="1" applyAlignment="1">
      <alignment horizontal="left"/>
    </xf>
    <xf numFmtId="0" fontId="37" fillId="0" borderId="11" xfId="0" applyFont="1" applyBorder="1" applyAlignment="1">
      <alignment horizontal="left"/>
    </xf>
    <xf numFmtId="0" fontId="28" fillId="0" borderId="8" xfId="0" applyFont="1" applyBorder="1" applyAlignment="1">
      <alignment horizontal="left" vertical="center" wrapText="1"/>
    </xf>
    <xf numFmtId="0" fontId="0" fillId="0" borderId="8" xfId="0" applyBorder="1" applyAlignment="1">
      <alignment horizont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3" fillId="0" borderId="20" xfId="0" applyFont="1" applyBorder="1" applyAlignment="1">
      <alignment horizontal="left" vertical="center" wrapText="1"/>
    </xf>
    <xf numFmtId="0" fontId="33" fillId="0" borderId="17" xfId="0" applyFont="1" applyBorder="1" applyAlignment="1">
      <alignment horizontal="left" vertical="center" wrapText="1"/>
    </xf>
    <xf numFmtId="0" fontId="33" fillId="0" borderId="21" xfId="0" applyFont="1" applyBorder="1" applyAlignment="1">
      <alignment horizontal="left" vertical="center" wrapText="1"/>
    </xf>
    <xf numFmtId="0" fontId="34" fillId="0" borderId="8" xfId="0" applyFont="1" applyBorder="1" applyAlignment="1">
      <alignment horizontal="left" vertical="center" wrapText="1"/>
    </xf>
    <xf numFmtId="0" fontId="33" fillId="0" borderId="8" xfId="0" applyFont="1" applyBorder="1" applyAlignment="1">
      <alignment horizontal="left" vertical="center" wrapText="1"/>
    </xf>
    <xf numFmtId="0" fontId="27" fillId="0" borderId="15" xfId="0" applyFont="1" applyBorder="1" applyAlignment="1">
      <alignment horizontal="left" vertical="center" wrapText="1"/>
    </xf>
    <xf numFmtId="0" fontId="36" fillId="0" borderId="20" xfId="0" applyFont="1" applyBorder="1" applyAlignment="1">
      <alignment horizontal="left" vertical="center" wrapText="1"/>
    </xf>
    <xf numFmtId="0" fontId="36" fillId="0" borderId="17" xfId="0" applyFont="1" applyBorder="1" applyAlignment="1">
      <alignment horizontal="left" vertical="center" wrapText="1"/>
    </xf>
    <xf numFmtId="0" fontId="36" fillId="0" borderId="21" xfId="0" applyFont="1" applyBorder="1" applyAlignment="1">
      <alignment horizontal="left" vertical="center" wrapText="1"/>
    </xf>
    <xf numFmtId="0" fontId="0" fillId="0" borderId="8" xfId="0" applyBorder="1" applyAlignment="1">
      <alignment horizontal="left"/>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30" fillId="0" borderId="19" xfId="0" applyFont="1" applyBorder="1" applyAlignment="1">
      <alignment horizontal="left" vertical="center" wrapText="1"/>
    </xf>
    <xf numFmtId="0" fontId="32" fillId="0" borderId="8" xfId="0" applyFont="1"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7"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0" fillId="0" borderId="11" xfId="0" applyBorder="1" applyAlignment="1">
      <alignment horizontal="left" vertical="center"/>
    </xf>
    <xf numFmtId="0" fontId="0" fillId="0" borderId="8" xfId="0" applyBorder="1" applyAlignment="1">
      <alignment horizontal="left" vertical="top"/>
    </xf>
    <xf numFmtId="0" fontId="0" fillId="0" borderId="9" xfId="0" applyBorder="1" applyAlignment="1">
      <alignment horizontal="left" vertical="top"/>
    </xf>
    <xf numFmtId="0" fontId="24"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0" fillId="0" borderId="8" xfId="0" quotePrefix="1" applyBorder="1" applyAlignment="1">
      <alignment horizontal="left" vertical="center"/>
    </xf>
    <xf numFmtId="0" fontId="20" fillId="0" borderId="0" xfId="0" applyFont="1" applyAlignment="1">
      <alignment horizontal="left" wrapText="1"/>
    </xf>
    <xf numFmtId="0" fontId="0" fillId="0" borderId="0" xfId="0" applyAlignment="1">
      <alignment horizontal="left" vertical="top" wrapText="1"/>
    </xf>
    <xf numFmtId="0" fontId="43" fillId="2" borderId="0" xfId="0" applyFont="1" applyFill="1" applyAlignment="1">
      <alignment horizontal="left" vertical="top" wrapText="1"/>
    </xf>
    <xf numFmtId="0" fontId="0" fillId="0" borderId="0" xfId="0" applyAlignment="1">
      <alignment horizontal="left"/>
    </xf>
    <xf numFmtId="0" fontId="0" fillId="0" borderId="8" xfId="0"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wrapText="1"/>
    </xf>
    <xf numFmtId="0" fontId="16" fillId="0" borderId="0" xfId="0" applyFont="1" applyBorder="1" applyAlignment="1">
      <alignment horizontal="left"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3" fillId="0" borderId="0" xfId="0" applyFont="1" applyAlignment="1">
      <alignment horizontal="center" vertical="center"/>
    </xf>
    <xf numFmtId="0" fontId="13" fillId="0" borderId="0" xfId="0" applyFont="1" applyAlignment="1">
      <alignment horizontal="left" vertical="center"/>
    </xf>
    <xf numFmtId="0" fontId="0" fillId="0" borderId="1" xfId="0" applyBorder="1" applyAlignment="1">
      <alignment horizontal="left"/>
    </xf>
    <xf numFmtId="0" fontId="16" fillId="0" borderId="5" xfId="0" applyFont="1" applyBorder="1" applyAlignment="1">
      <alignment horizontal="left" vertical="top"/>
    </xf>
    <xf numFmtId="0" fontId="16" fillId="0" borderId="0" xfId="0" applyFont="1" applyAlignment="1">
      <alignment horizontal="left" vertical="top"/>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Border="1" applyAlignment="1">
      <alignment horizontal="left" vertical="top" wrapText="1"/>
    </xf>
    <xf numFmtId="0" fontId="13" fillId="0" borderId="7" xfId="0" applyFont="1" applyBorder="1" applyAlignment="1">
      <alignment horizontal="left" vertical="top" wrapText="1"/>
    </xf>
    <xf numFmtId="0" fontId="21" fillId="2"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wrapText="1"/>
    </xf>
    <xf numFmtId="0" fontId="43" fillId="0" borderId="0" xfId="0" applyFont="1" applyAlignment="1">
      <alignment horizontal="left" wrapText="1"/>
    </xf>
    <xf numFmtId="0" fontId="16" fillId="0" borderId="0" xfId="0" applyFont="1" applyAlignment="1">
      <alignment horizontal="left"/>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16" fillId="0" borderId="0" xfId="0" applyFont="1" applyAlignment="1">
      <alignment horizont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3" fillId="0" borderId="1" xfId="0" applyFont="1" applyBorder="1" applyAlignment="1">
      <alignment horizontal="left" vertical="center"/>
    </xf>
    <xf numFmtId="0" fontId="0" fillId="0" borderId="15" xfId="0" applyBorder="1" applyAlignment="1">
      <alignment horizontal="center" vertical="center" wrapText="1"/>
    </xf>
    <xf numFmtId="0" fontId="45"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201705</xdr:colOff>
      <xdr:row>174</xdr:row>
      <xdr:rowOff>89647</xdr:rowOff>
    </xdr:from>
    <xdr:to>
      <xdr:col>1</xdr:col>
      <xdr:colOff>437029</xdr:colOff>
      <xdr:row>175</xdr:row>
      <xdr:rowOff>78441</xdr:rowOff>
    </xdr:to>
    <xdr:sp macro="" textlink="">
      <xdr:nvSpPr>
        <xdr:cNvPr id="2" name="Rectangle 1"/>
        <xdr:cNvSpPr/>
      </xdr:nvSpPr>
      <xdr:spPr>
        <a:xfrm>
          <a:off x="811305" y="36494197"/>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176</xdr:row>
      <xdr:rowOff>89647</xdr:rowOff>
    </xdr:from>
    <xdr:to>
      <xdr:col>1</xdr:col>
      <xdr:colOff>437029</xdr:colOff>
      <xdr:row>177</xdr:row>
      <xdr:rowOff>78441</xdr:rowOff>
    </xdr:to>
    <xdr:sp macro="" textlink="">
      <xdr:nvSpPr>
        <xdr:cNvPr id="3" name="Rectangle 2"/>
        <xdr:cNvSpPr/>
      </xdr:nvSpPr>
      <xdr:spPr>
        <a:xfrm>
          <a:off x="811305" y="36875197"/>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176</xdr:row>
      <xdr:rowOff>89647</xdr:rowOff>
    </xdr:from>
    <xdr:to>
      <xdr:col>1</xdr:col>
      <xdr:colOff>437029</xdr:colOff>
      <xdr:row>177</xdr:row>
      <xdr:rowOff>78441</xdr:rowOff>
    </xdr:to>
    <xdr:sp macro="" textlink="">
      <xdr:nvSpPr>
        <xdr:cNvPr id="4" name="Rectangle 3"/>
        <xdr:cNvSpPr/>
      </xdr:nvSpPr>
      <xdr:spPr>
        <a:xfrm>
          <a:off x="811305" y="36875197"/>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178</xdr:row>
      <xdr:rowOff>89647</xdr:rowOff>
    </xdr:from>
    <xdr:to>
      <xdr:col>1</xdr:col>
      <xdr:colOff>437029</xdr:colOff>
      <xdr:row>179</xdr:row>
      <xdr:rowOff>78441</xdr:rowOff>
    </xdr:to>
    <xdr:sp macro="" textlink="">
      <xdr:nvSpPr>
        <xdr:cNvPr id="5" name="Rectangle 4"/>
        <xdr:cNvSpPr/>
      </xdr:nvSpPr>
      <xdr:spPr>
        <a:xfrm>
          <a:off x="811305" y="37256197"/>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178</xdr:row>
      <xdr:rowOff>89647</xdr:rowOff>
    </xdr:from>
    <xdr:to>
      <xdr:col>1</xdr:col>
      <xdr:colOff>437029</xdr:colOff>
      <xdr:row>179</xdr:row>
      <xdr:rowOff>78441</xdr:rowOff>
    </xdr:to>
    <xdr:sp macro="" textlink="">
      <xdr:nvSpPr>
        <xdr:cNvPr id="6" name="Rectangle 5"/>
        <xdr:cNvSpPr/>
      </xdr:nvSpPr>
      <xdr:spPr>
        <a:xfrm>
          <a:off x="811305" y="37256197"/>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182</xdr:row>
      <xdr:rowOff>89647</xdr:rowOff>
    </xdr:from>
    <xdr:to>
      <xdr:col>1</xdr:col>
      <xdr:colOff>437029</xdr:colOff>
      <xdr:row>183</xdr:row>
      <xdr:rowOff>78441</xdr:rowOff>
    </xdr:to>
    <xdr:sp macro="" textlink="">
      <xdr:nvSpPr>
        <xdr:cNvPr id="7" name="Rectangle 6"/>
        <xdr:cNvSpPr/>
      </xdr:nvSpPr>
      <xdr:spPr>
        <a:xfrm>
          <a:off x="811305" y="38370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182</xdr:row>
      <xdr:rowOff>89647</xdr:rowOff>
    </xdr:from>
    <xdr:to>
      <xdr:col>1</xdr:col>
      <xdr:colOff>437029</xdr:colOff>
      <xdr:row>183</xdr:row>
      <xdr:rowOff>78441</xdr:rowOff>
    </xdr:to>
    <xdr:sp macro="" textlink="">
      <xdr:nvSpPr>
        <xdr:cNvPr id="8" name="Rectangle 7"/>
        <xdr:cNvSpPr/>
      </xdr:nvSpPr>
      <xdr:spPr>
        <a:xfrm>
          <a:off x="811305" y="38370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89647</xdr:colOff>
      <xdr:row>182</xdr:row>
      <xdr:rowOff>89646</xdr:rowOff>
    </xdr:from>
    <xdr:to>
      <xdr:col>7</xdr:col>
      <xdr:colOff>324971</xdr:colOff>
      <xdr:row>183</xdr:row>
      <xdr:rowOff>78440</xdr:rowOff>
    </xdr:to>
    <xdr:sp macro="" textlink="">
      <xdr:nvSpPr>
        <xdr:cNvPr id="9" name="Rectangle 8"/>
        <xdr:cNvSpPr/>
      </xdr:nvSpPr>
      <xdr:spPr>
        <a:xfrm>
          <a:off x="4213972" y="38370621"/>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184</xdr:row>
      <xdr:rowOff>89647</xdr:rowOff>
    </xdr:from>
    <xdr:to>
      <xdr:col>1</xdr:col>
      <xdr:colOff>437029</xdr:colOff>
      <xdr:row>185</xdr:row>
      <xdr:rowOff>78441</xdr:rowOff>
    </xdr:to>
    <xdr:sp macro="" textlink="">
      <xdr:nvSpPr>
        <xdr:cNvPr id="10" name="Rectangle 9"/>
        <xdr:cNvSpPr/>
      </xdr:nvSpPr>
      <xdr:spPr>
        <a:xfrm>
          <a:off x="811305" y="38751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184</xdr:row>
      <xdr:rowOff>89647</xdr:rowOff>
    </xdr:from>
    <xdr:to>
      <xdr:col>1</xdr:col>
      <xdr:colOff>437029</xdr:colOff>
      <xdr:row>185</xdr:row>
      <xdr:rowOff>78441</xdr:rowOff>
    </xdr:to>
    <xdr:sp macro="" textlink="">
      <xdr:nvSpPr>
        <xdr:cNvPr id="11" name="Rectangle 10"/>
        <xdr:cNvSpPr/>
      </xdr:nvSpPr>
      <xdr:spPr>
        <a:xfrm>
          <a:off x="811305" y="38751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89647</xdr:colOff>
      <xdr:row>184</xdr:row>
      <xdr:rowOff>89646</xdr:rowOff>
    </xdr:from>
    <xdr:to>
      <xdr:col>7</xdr:col>
      <xdr:colOff>324971</xdr:colOff>
      <xdr:row>185</xdr:row>
      <xdr:rowOff>78440</xdr:rowOff>
    </xdr:to>
    <xdr:sp macro="" textlink="">
      <xdr:nvSpPr>
        <xdr:cNvPr id="12" name="Rectangle 11"/>
        <xdr:cNvSpPr/>
      </xdr:nvSpPr>
      <xdr:spPr>
        <a:xfrm>
          <a:off x="4213972" y="38751621"/>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186</xdr:row>
      <xdr:rowOff>89647</xdr:rowOff>
    </xdr:from>
    <xdr:to>
      <xdr:col>1</xdr:col>
      <xdr:colOff>437029</xdr:colOff>
      <xdr:row>187</xdr:row>
      <xdr:rowOff>78441</xdr:rowOff>
    </xdr:to>
    <xdr:sp macro="" textlink="">
      <xdr:nvSpPr>
        <xdr:cNvPr id="13" name="Rectangle 12"/>
        <xdr:cNvSpPr/>
      </xdr:nvSpPr>
      <xdr:spPr>
        <a:xfrm>
          <a:off x="811305" y="39132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201705</xdr:colOff>
      <xdr:row>186</xdr:row>
      <xdr:rowOff>89647</xdr:rowOff>
    </xdr:from>
    <xdr:to>
      <xdr:col>1</xdr:col>
      <xdr:colOff>437029</xdr:colOff>
      <xdr:row>187</xdr:row>
      <xdr:rowOff>78441</xdr:rowOff>
    </xdr:to>
    <xdr:sp macro="" textlink="">
      <xdr:nvSpPr>
        <xdr:cNvPr id="14" name="Rectangle 13"/>
        <xdr:cNvSpPr/>
      </xdr:nvSpPr>
      <xdr:spPr>
        <a:xfrm>
          <a:off x="811305" y="39132622"/>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89647</xdr:colOff>
      <xdr:row>186</xdr:row>
      <xdr:rowOff>89646</xdr:rowOff>
    </xdr:from>
    <xdr:to>
      <xdr:col>7</xdr:col>
      <xdr:colOff>324971</xdr:colOff>
      <xdr:row>187</xdr:row>
      <xdr:rowOff>78440</xdr:rowOff>
    </xdr:to>
    <xdr:sp macro="" textlink="">
      <xdr:nvSpPr>
        <xdr:cNvPr id="15" name="Rectangle 14"/>
        <xdr:cNvSpPr/>
      </xdr:nvSpPr>
      <xdr:spPr>
        <a:xfrm>
          <a:off x="4213972" y="39132621"/>
          <a:ext cx="235324" cy="179294"/>
        </a:xfrm>
        <a:prstGeom prst="rect">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94</xdr:row>
      <xdr:rowOff>104775</xdr:rowOff>
    </xdr:from>
    <xdr:to>
      <xdr:col>11</xdr:col>
      <xdr:colOff>390525</xdr:colOff>
      <xdr:row>102</xdr:row>
      <xdr:rowOff>114300</xdr:rowOff>
    </xdr:to>
    <xdr:sp macro="" textlink="">
      <xdr:nvSpPr>
        <xdr:cNvPr id="2051" name="Rectangle 3"/>
        <xdr:cNvSpPr>
          <a:spLocks noChangeArrowheads="1"/>
        </xdr:cNvSpPr>
      </xdr:nvSpPr>
      <xdr:spPr bwMode="auto">
        <a:xfrm>
          <a:off x="3495675" y="22021800"/>
          <a:ext cx="3228975" cy="1571625"/>
        </a:xfrm>
        <a:prstGeom prst="rect">
          <a:avLst/>
        </a:prstGeom>
        <a:noFill/>
        <a:ln>
          <a:noFill/>
        </a:ln>
        <a:effectLst/>
        <a:extLst>
          <a:ext uri="{909E8E84-426E-40DD-AFC4-6F175D3DCCD1}">
            <a14:hiddenFill xmlns:a14="http://schemas.microsoft.com/office/drawing/2010/main">
              <a:solidFill>
                <a:srgbClr val="810C00"/>
              </a:solidFill>
            </a14:hiddenFill>
          </a:ext>
          <a:ext uri="{91240B29-F687-4F45-9708-019B960494DF}">
            <a14:hiddenLine xmlns:a14="http://schemas.microsoft.com/office/drawing/2010/main" w="12700">
              <a:solidFill>
                <a:srgbClr val="800C00"/>
              </a:solidFill>
              <a:prstDash val="dash"/>
              <a:miter lim="800000"/>
              <a:headEnd/>
              <a:tailEnd/>
            </a14:hiddenLine>
          </a:ex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t" upright="1"/>
        <a:lstStyle/>
        <a:p>
          <a:pPr algn="l" rtl="0">
            <a:defRPr sz="1000"/>
          </a:pPr>
          <a:r>
            <a:rPr lang="id-ID" sz="1100" b="0" i="0" u="none" strike="noStrike" baseline="0">
              <a:solidFill>
                <a:srgbClr val="000000"/>
              </a:solidFill>
              <a:latin typeface="Segoe UI"/>
              <a:cs typeface="Segoe UI"/>
            </a:rPr>
            <a:t>Malang, 3 Oktober 2019</a:t>
          </a:r>
        </a:p>
        <a:p>
          <a:pPr algn="l" rtl="0">
            <a:defRPr sz="1000"/>
          </a:pPr>
          <a:r>
            <a:rPr lang="id-ID" sz="1100" b="0" i="0" u="none" strike="noStrike" baseline="0">
              <a:solidFill>
                <a:srgbClr val="000000"/>
              </a:solidFill>
              <a:latin typeface="Segoe UI"/>
              <a:cs typeface="Segoe UI"/>
            </a:rPr>
            <a:t>Atasan Langsung</a:t>
          </a:r>
        </a:p>
        <a:p>
          <a:pPr algn="l" rtl="0">
            <a:defRPr sz="1000"/>
          </a:pPr>
          <a:endParaRPr lang="id-ID" sz="1100" b="0" i="0" u="none" strike="noStrike" baseline="0">
            <a:solidFill>
              <a:srgbClr val="000000"/>
            </a:solidFill>
            <a:latin typeface="Segoe UI"/>
            <a:cs typeface="Segoe UI"/>
          </a:endParaRPr>
        </a:p>
        <a:p>
          <a:pPr algn="l" rtl="0">
            <a:defRPr sz="1000"/>
          </a:pPr>
          <a:endParaRPr lang="id-ID" sz="1100" b="0" i="0" u="none" strike="noStrike" baseline="0">
            <a:solidFill>
              <a:srgbClr val="000000"/>
            </a:solidFill>
            <a:latin typeface="Segoe UI"/>
            <a:cs typeface="Segoe UI"/>
          </a:endParaRPr>
        </a:p>
        <a:p>
          <a:pPr algn="l" rtl="0">
            <a:defRPr sz="1000"/>
          </a:pPr>
          <a:endParaRPr lang="id-ID" sz="1100" b="0" i="0" u="none" strike="noStrike" baseline="0">
            <a:solidFill>
              <a:srgbClr val="000000"/>
            </a:solidFill>
            <a:latin typeface="Segoe UI"/>
            <a:cs typeface="Segoe UI"/>
          </a:endParaRPr>
        </a:p>
        <a:p>
          <a:pPr algn="l" rtl="0">
            <a:defRPr sz="1000"/>
          </a:pPr>
          <a:r>
            <a:rPr lang="en-US" sz="1000" b="0" i="0">
              <a:effectLst/>
              <a:latin typeface="+mn-lt"/>
              <a:ea typeface="+mn-ea"/>
              <a:cs typeface="+mn-cs"/>
            </a:rPr>
            <a:t>Dr. Mohammad Mahfud Effendi, MM</a:t>
          </a:r>
        </a:p>
        <a:p>
          <a:pPr algn="l" rtl="0">
            <a:defRPr sz="1000"/>
          </a:pPr>
          <a:r>
            <a:rPr lang="id-ID" sz="1100" b="0" i="0" u="none" strike="noStrike" baseline="0">
              <a:solidFill>
                <a:srgbClr val="000000"/>
              </a:solidFill>
              <a:latin typeface="Calibri"/>
            </a:rPr>
            <a:t>(</a:t>
          </a:r>
          <a:r>
            <a:rPr lang="en-US" sz="1100" b="0" i="0" u="none" strike="noStrike" baseline="0">
              <a:solidFill>
                <a:srgbClr val="000000"/>
              </a:solidFill>
              <a:latin typeface="Calibri"/>
            </a:rPr>
            <a:t>Kaprodi Pendidikan Matematika</a:t>
          </a:r>
          <a:r>
            <a:rPr lang="id-ID" sz="1100" b="0" i="0" u="none" strike="noStrike" baseline="0">
              <a:solidFill>
                <a:srgbClr val="000000"/>
              </a:solidFill>
              <a:latin typeface="Calibri"/>
            </a:rPr>
            <a:t>)</a:t>
          </a:r>
        </a:p>
        <a:p>
          <a:pPr algn="l" rtl="0">
            <a:defRPr sz="1000"/>
          </a:pPr>
          <a:endParaRPr lang="id-ID" sz="11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171450</xdr:rowOff>
    </xdr:from>
    <xdr:to>
      <xdr:col>8</xdr:col>
      <xdr:colOff>322580</xdr:colOff>
      <xdr:row>6</xdr:row>
      <xdr:rowOff>95250</xdr:rowOff>
    </xdr:to>
    <xdr:sp macro="" textlink="">
      <xdr:nvSpPr>
        <xdr:cNvPr id="4" name="Rectangle 3"/>
        <xdr:cNvSpPr/>
      </xdr:nvSpPr>
      <xdr:spPr>
        <a:xfrm>
          <a:off x="152400" y="171450"/>
          <a:ext cx="9961880" cy="1066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15000"/>
            </a:lnSpc>
            <a:spcAft>
              <a:spcPts val="1000"/>
            </a:spcAft>
          </a:pPr>
          <a:r>
            <a:rPr lang="en-AU" sz="1300">
              <a:solidFill>
                <a:srgbClr val="000000"/>
              </a:solidFill>
              <a:effectLst/>
              <a:latin typeface="Segoe UI"/>
              <a:ea typeface="Calibri"/>
              <a:cs typeface="Times New Roman"/>
            </a:rPr>
            <a:t>Semua indicator pada kuisioner dibawah ini untuk </a:t>
          </a:r>
          <a:r>
            <a:rPr lang="en-AU" sz="1300" b="1">
              <a:solidFill>
                <a:srgbClr val="000000"/>
              </a:solidFill>
              <a:effectLst/>
              <a:latin typeface="Segoe UI"/>
              <a:ea typeface="Calibri"/>
              <a:cs typeface="Times New Roman"/>
            </a:rPr>
            <a:t>semua Dosen DPK</a:t>
          </a:r>
          <a:r>
            <a:rPr lang="en-AU" sz="1300">
              <a:solidFill>
                <a:srgbClr val="000000"/>
              </a:solidFill>
              <a:effectLst/>
              <a:latin typeface="Segoe UI"/>
              <a:ea typeface="Calibri"/>
              <a:cs typeface="Times New Roman"/>
            </a:rPr>
            <a:t> di PT yang</a:t>
          </a:r>
          <a:r>
            <a:rPr lang="en-AU" sz="1300" baseline="0">
              <a:solidFill>
                <a:srgbClr val="000000"/>
              </a:solidFill>
              <a:effectLst/>
              <a:latin typeface="Segoe UI"/>
              <a:ea typeface="Calibri"/>
              <a:cs typeface="Times New Roman"/>
            </a:rPr>
            <a:t> saudara pimpin</a:t>
          </a:r>
          <a:r>
            <a:rPr lang="en-AU" sz="1300">
              <a:solidFill>
                <a:srgbClr val="000000"/>
              </a:solidFill>
              <a:effectLst/>
              <a:latin typeface="Segoe UI"/>
              <a:ea typeface="Calibri"/>
              <a:cs typeface="Times New Roman"/>
            </a:rPr>
            <a:t>, bukan untuk mewakili satu individu dosen. Mohon saudara mengisi data berikut dengan </a:t>
          </a:r>
          <a:r>
            <a:rPr lang="en-AU" sz="1300" b="1" i="1">
              <a:solidFill>
                <a:srgbClr val="000000"/>
              </a:solidFill>
              <a:effectLst/>
              <a:latin typeface="Segoe UI"/>
              <a:ea typeface="Calibri"/>
              <a:cs typeface="Times New Roman"/>
            </a:rPr>
            <a:t>sejujurnya</a:t>
          </a:r>
          <a:r>
            <a:rPr lang="en-AU" sz="1300" b="1">
              <a:solidFill>
                <a:srgbClr val="000000"/>
              </a:solidFill>
              <a:effectLst/>
              <a:latin typeface="Segoe UI"/>
              <a:ea typeface="Calibri"/>
              <a:cs typeface="Times New Roman"/>
            </a:rPr>
            <a:t>. </a:t>
          </a:r>
          <a:r>
            <a:rPr lang="en-AU" sz="1300">
              <a:solidFill>
                <a:srgbClr val="000000"/>
              </a:solidFill>
              <a:effectLst/>
              <a:latin typeface="Segoe UI"/>
              <a:ea typeface="Calibri"/>
              <a:cs typeface="Times New Roman"/>
            </a:rPr>
            <a:t>Jawablah pertanyaan berikut ini dengan memberikan Tanda Centang / Contreng ( V ) pada pilihan (boleh lebih dari satu) yang menurut anda paling menggambarkan atau sesuai keadaan Dosen DPK Yang berada di PT yang saudara pimpin.</a:t>
          </a:r>
          <a:endParaRPr lang="en-AU" sz="1300">
            <a:effectLst/>
            <a:ea typeface="Calibri"/>
            <a:cs typeface="Times New Roman"/>
          </a:endParaRPr>
        </a:p>
      </xdr:txBody>
    </xdr:sp>
    <xdr:clientData/>
  </xdr:twoCellAnchor>
  <xdr:twoCellAnchor>
    <xdr:from>
      <xdr:col>6</xdr:col>
      <xdr:colOff>1228725</xdr:colOff>
      <xdr:row>33</xdr:row>
      <xdr:rowOff>161925</xdr:rowOff>
    </xdr:from>
    <xdr:to>
      <xdr:col>8</xdr:col>
      <xdr:colOff>466725</xdr:colOff>
      <xdr:row>41</xdr:row>
      <xdr:rowOff>171450</xdr:rowOff>
    </xdr:to>
    <xdr:sp macro="" textlink="">
      <xdr:nvSpPr>
        <xdr:cNvPr id="5" name="Rectangle 1"/>
        <xdr:cNvSpPr>
          <a:spLocks noChangeArrowheads="1"/>
        </xdr:cNvSpPr>
      </xdr:nvSpPr>
      <xdr:spPr bwMode="auto">
        <a:xfrm>
          <a:off x="7029450" y="9534525"/>
          <a:ext cx="3228975" cy="1533525"/>
        </a:xfrm>
        <a:prstGeom prst="rect">
          <a:avLst/>
        </a:prstGeom>
        <a:noFill/>
        <a:ln>
          <a:noFill/>
        </a:ln>
        <a:effectLst/>
        <a:extLst>
          <a:ext uri="{909E8E84-426E-40DD-AFC4-6F175D3DCCD1}">
            <a14:hiddenFill xmlns:a14="http://schemas.microsoft.com/office/drawing/2010/main">
              <a:solidFill>
                <a:srgbClr val="810C00"/>
              </a:solidFill>
            </a14:hiddenFill>
          </a:ext>
          <a:ext uri="{91240B29-F687-4F45-9708-019B960494DF}">
            <a14:hiddenLine xmlns:a14="http://schemas.microsoft.com/office/drawing/2010/main" w="12700">
              <a:solidFill>
                <a:srgbClr val="800C00"/>
              </a:solidFill>
              <a:prstDash val="dash"/>
              <a:miter lim="800000"/>
              <a:headEnd/>
              <a:tailEnd/>
            </a14:hiddenLine>
          </a:ex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t" upright="1"/>
        <a:lstStyle/>
        <a:p>
          <a:pPr rtl="0"/>
          <a:r>
            <a:rPr lang="id-ID" sz="1100" b="0" i="0" baseline="0">
              <a:effectLst/>
              <a:latin typeface="+mn-lt"/>
              <a:ea typeface="+mn-ea"/>
              <a:cs typeface="+mn-cs"/>
            </a:rPr>
            <a:t>Malang, 3 Oktober 2019</a:t>
          </a:r>
          <a:endParaRPr lang="id-ID">
            <a:effectLst/>
          </a:endParaRPr>
        </a:p>
        <a:p>
          <a:pPr algn="l" rtl="0">
            <a:defRPr sz="1000"/>
          </a:pPr>
          <a:r>
            <a:rPr lang="id-ID" sz="1100" b="0" i="0" u="none" strike="noStrike" baseline="0">
              <a:solidFill>
                <a:srgbClr val="000000"/>
              </a:solidFill>
              <a:latin typeface="Segoe UI"/>
              <a:cs typeface="Segoe UI"/>
            </a:rPr>
            <a:t>Universitas Muhammadiyah Malang</a:t>
          </a:r>
        </a:p>
        <a:p>
          <a:pPr algn="l" rtl="0">
            <a:defRPr sz="1000"/>
          </a:pPr>
          <a:endParaRPr lang="id-ID" sz="1100" b="0" i="0" u="none" strike="noStrike" baseline="0">
            <a:solidFill>
              <a:srgbClr val="000000"/>
            </a:solidFill>
            <a:latin typeface="Segoe UI"/>
            <a:cs typeface="Segoe UI"/>
          </a:endParaRPr>
        </a:p>
        <a:p>
          <a:pPr algn="l" rtl="0">
            <a:defRPr sz="1000"/>
          </a:pPr>
          <a:endParaRPr lang="id-ID" sz="1100" b="0" i="0" u="none" strike="noStrike" baseline="0">
            <a:solidFill>
              <a:srgbClr val="000000"/>
            </a:solidFill>
            <a:latin typeface="Segoe UI"/>
            <a:cs typeface="Segoe UI"/>
          </a:endParaRPr>
        </a:p>
        <a:p>
          <a:pPr algn="l" rtl="0">
            <a:defRPr sz="1000"/>
          </a:pPr>
          <a:endParaRPr lang="id-ID" sz="1100" b="0" i="0" u="none" strike="noStrike" baseline="0">
            <a:solidFill>
              <a:srgbClr val="000000"/>
            </a:solidFill>
            <a:latin typeface="Segoe UI"/>
            <a:cs typeface="Segoe UI"/>
          </a:endParaRPr>
        </a:p>
        <a:p>
          <a:pPr algn="l" rtl="0">
            <a:defRPr sz="1000"/>
          </a:pPr>
          <a:r>
            <a:rPr lang="id-ID" sz="1100" b="0" i="0" u="none" strike="noStrike" baseline="0">
              <a:solidFill>
                <a:srgbClr val="000000"/>
              </a:solidFill>
              <a:latin typeface="Segoe UI"/>
              <a:cs typeface="Segoe UI"/>
            </a:rPr>
            <a:t>Dr. H. Fauzan, M.Pd.</a:t>
          </a:r>
        </a:p>
        <a:p>
          <a:pPr algn="l" rtl="0">
            <a:defRPr sz="1000"/>
          </a:pPr>
          <a:r>
            <a:rPr lang="id-ID" sz="1100" b="0" i="0" u="none" strike="noStrike" baseline="0">
              <a:solidFill>
                <a:srgbClr val="000000"/>
              </a:solidFill>
              <a:latin typeface="Calibri"/>
            </a:rPr>
            <a:t>(Rektor)</a:t>
          </a:r>
        </a:p>
        <a:p>
          <a:pPr algn="l" rtl="0">
            <a:defRPr sz="1000"/>
          </a:pPr>
          <a:endParaRPr lang="id-ID" sz="1100" b="0" i="0" u="none" strike="noStrike" baseline="0">
            <a:solidFill>
              <a:srgbClr val="000000"/>
            </a:solidFill>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171450</xdr:rowOff>
    </xdr:from>
    <xdr:to>
      <xdr:col>8</xdr:col>
      <xdr:colOff>322580</xdr:colOff>
      <xdr:row>6</xdr:row>
      <xdr:rowOff>95250</xdr:rowOff>
    </xdr:to>
    <xdr:sp macro="" textlink="">
      <xdr:nvSpPr>
        <xdr:cNvPr id="2" name="Rectangle 1"/>
        <xdr:cNvSpPr/>
      </xdr:nvSpPr>
      <xdr:spPr>
        <a:xfrm>
          <a:off x="152400" y="171450"/>
          <a:ext cx="9542780" cy="1066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15000"/>
            </a:lnSpc>
            <a:spcAft>
              <a:spcPts val="1000"/>
            </a:spcAft>
          </a:pPr>
          <a:r>
            <a:rPr lang="en-AU" sz="1300">
              <a:solidFill>
                <a:srgbClr val="000000"/>
              </a:solidFill>
              <a:effectLst/>
              <a:latin typeface="Segoe UI"/>
              <a:ea typeface="Calibri"/>
              <a:cs typeface="Times New Roman"/>
            </a:rPr>
            <a:t>Semua indicator pada kuisioner dibawah ini untuk </a:t>
          </a:r>
          <a:r>
            <a:rPr lang="en-AU" sz="1300" b="1">
              <a:solidFill>
                <a:srgbClr val="000000"/>
              </a:solidFill>
              <a:effectLst/>
              <a:latin typeface="Segoe UI"/>
              <a:ea typeface="Calibri"/>
              <a:cs typeface="Times New Roman"/>
            </a:rPr>
            <a:t>semua Dosen DPK</a:t>
          </a:r>
          <a:r>
            <a:rPr lang="en-AU" sz="1300">
              <a:solidFill>
                <a:srgbClr val="000000"/>
              </a:solidFill>
              <a:effectLst/>
              <a:latin typeface="Segoe UI"/>
              <a:ea typeface="Calibri"/>
              <a:cs typeface="Times New Roman"/>
            </a:rPr>
            <a:t> yang ada di naungan yayasan yang saudara pimpin, bukan untuk mewakili satu individu dosen. Mohon saudara mengisi data berikut dengan </a:t>
          </a:r>
          <a:r>
            <a:rPr lang="en-AU" sz="1300" b="1" i="1">
              <a:solidFill>
                <a:srgbClr val="000000"/>
              </a:solidFill>
              <a:effectLst/>
              <a:latin typeface="Segoe UI"/>
              <a:ea typeface="Calibri"/>
              <a:cs typeface="Times New Roman"/>
            </a:rPr>
            <a:t>sejujurnya</a:t>
          </a:r>
          <a:r>
            <a:rPr lang="en-AU" sz="1300" b="1">
              <a:solidFill>
                <a:srgbClr val="000000"/>
              </a:solidFill>
              <a:effectLst/>
              <a:latin typeface="Segoe UI"/>
              <a:ea typeface="Calibri"/>
              <a:cs typeface="Times New Roman"/>
            </a:rPr>
            <a:t>. </a:t>
          </a:r>
          <a:r>
            <a:rPr lang="en-AU" sz="1300">
              <a:solidFill>
                <a:srgbClr val="000000"/>
              </a:solidFill>
              <a:effectLst/>
              <a:latin typeface="Segoe UI"/>
              <a:ea typeface="Calibri"/>
              <a:cs typeface="Times New Roman"/>
            </a:rPr>
            <a:t>Jawablah pertanyaan berikut ini dengan memberikan Tanda Centang / Contreng ( V ) pada pilihan (boleh lebih dari satu) yang menurut anda paling menggambarkan atau sesuai keadaan Dosen DPK Yang berada di bawah naungan yayasan saudara.</a:t>
          </a:r>
          <a:endParaRPr lang="en-AU" sz="1300">
            <a:effectLst/>
            <a:ea typeface="Calibri"/>
            <a:cs typeface="Times New Roman"/>
          </a:endParaRPr>
        </a:p>
      </xdr:txBody>
    </xdr:sp>
    <xdr:clientData/>
  </xdr:twoCellAnchor>
  <xdr:twoCellAnchor>
    <xdr:from>
      <xdr:col>6</xdr:col>
      <xdr:colOff>1037168</xdr:colOff>
      <xdr:row>33</xdr:row>
      <xdr:rowOff>158750</xdr:rowOff>
    </xdr:from>
    <xdr:to>
      <xdr:col>8</xdr:col>
      <xdr:colOff>74083</xdr:colOff>
      <xdr:row>41</xdr:row>
      <xdr:rowOff>31750</xdr:rowOff>
    </xdr:to>
    <xdr:sp macro="" textlink="">
      <xdr:nvSpPr>
        <xdr:cNvPr id="3" name="Rectangle 1"/>
        <xdr:cNvSpPr>
          <a:spLocks noChangeArrowheads="1"/>
        </xdr:cNvSpPr>
      </xdr:nvSpPr>
      <xdr:spPr bwMode="auto">
        <a:xfrm>
          <a:off x="6418793" y="9712325"/>
          <a:ext cx="3027890" cy="1606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prstDash val="dash"/>
              <a:miter lim="800000"/>
              <a:headEnd/>
              <a:tailEnd/>
            </a14:hiddenLine>
          </a:ex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t" upright="1"/>
        <a:lstStyle/>
        <a:p>
          <a:pPr rtl="0"/>
          <a:r>
            <a:rPr lang="id-ID" sz="1100" b="0" i="0" baseline="0">
              <a:effectLst/>
              <a:latin typeface="+mn-lt"/>
              <a:ea typeface="+mn-ea"/>
              <a:cs typeface="+mn-cs"/>
            </a:rPr>
            <a:t>Malang, 3 Oktober 2019</a:t>
          </a:r>
          <a:endParaRPr lang="id-ID">
            <a:effectLst/>
          </a:endParaRPr>
        </a:p>
        <a:p>
          <a:pPr algn="l" rtl="0">
            <a:lnSpc>
              <a:spcPts val="1200"/>
            </a:lnSpc>
            <a:defRPr sz="1000"/>
          </a:pPr>
          <a:r>
            <a:rPr lang="en-AU" sz="1100" b="0" i="0" u="none" strike="noStrike" baseline="0">
              <a:solidFill>
                <a:srgbClr val="000000"/>
              </a:solidFill>
              <a:latin typeface="Segoe UI"/>
              <a:cs typeface="Segoe UI"/>
            </a:rPr>
            <a:t>P</a:t>
          </a:r>
          <a:r>
            <a:rPr lang="id-ID" sz="1100" b="0" i="0" u="none" strike="noStrike" baseline="0">
              <a:solidFill>
                <a:srgbClr val="000000"/>
              </a:solidFill>
              <a:latin typeface="Segoe UI"/>
              <a:cs typeface="Segoe UI"/>
            </a:rPr>
            <a:t>ersyarikatan Muhammadiyah</a:t>
          </a:r>
          <a:endParaRPr lang="en-AU" sz="1100" b="0" i="0" u="none" strike="noStrike" baseline="0">
            <a:solidFill>
              <a:srgbClr val="000000"/>
            </a:solidFill>
            <a:latin typeface="Segoe UI"/>
            <a:cs typeface="Segoe UI"/>
          </a:endParaRPr>
        </a:p>
        <a:p>
          <a:pPr rtl="0"/>
          <a:r>
            <a:rPr lang="id-ID" sz="1100" b="0" i="0" baseline="0">
              <a:effectLst/>
              <a:latin typeface="+mn-lt"/>
              <a:ea typeface="+mn-ea"/>
              <a:cs typeface="+mn-cs"/>
            </a:rPr>
            <a:t>Universitas Muhammadiyah Malang</a:t>
          </a:r>
          <a:endParaRPr lang="id-ID">
            <a:effectLst/>
          </a:endParaRPr>
        </a:p>
        <a:p>
          <a:pPr algn="l" rtl="0">
            <a:lnSpc>
              <a:spcPts val="1200"/>
            </a:lnSpc>
            <a:defRPr sz="1000"/>
          </a:pPr>
          <a:endParaRPr lang="en-AU" sz="1100" b="0" i="0" u="none" strike="noStrike" baseline="0">
            <a:solidFill>
              <a:srgbClr val="000000"/>
            </a:solidFill>
            <a:latin typeface="Segoe UI"/>
            <a:cs typeface="Segoe UI"/>
          </a:endParaRPr>
        </a:p>
        <a:p>
          <a:pPr algn="l" rtl="0">
            <a:lnSpc>
              <a:spcPts val="1200"/>
            </a:lnSpc>
            <a:defRPr sz="1000"/>
          </a:pPr>
          <a:endParaRPr lang="en-AU" sz="1100" b="0" i="0" u="none" strike="noStrike" baseline="0">
            <a:solidFill>
              <a:srgbClr val="000000"/>
            </a:solidFill>
            <a:latin typeface="Segoe UI"/>
            <a:cs typeface="Segoe UI"/>
          </a:endParaRPr>
        </a:p>
        <a:p>
          <a:pPr algn="l" rtl="0">
            <a:lnSpc>
              <a:spcPts val="1200"/>
            </a:lnSpc>
            <a:defRPr sz="1000"/>
          </a:pPr>
          <a:endParaRPr lang="en-AU" sz="1100" b="0" i="0" u="none" strike="noStrike" baseline="0">
            <a:solidFill>
              <a:srgbClr val="000000"/>
            </a:solidFill>
            <a:latin typeface="Segoe UI"/>
            <a:cs typeface="Segoe UI"/>
          </a:endParaRPr>
        </a:p>
        <a:p>
          <a:pPr algn="l" rtl="0">
            <a:lnSpc>
              <a:spcPts val="1100"/>
            </a:lnSpc>
            <a:defRPr sz="1000"/>
          </a:pPr>
          <a:r>
            <a:rPr lang="id-ID" sz="1100" b="0" i="0" u="none" strike="noStrike" baseline="0">
              <a:solidFill>
                <a:srgbClr val="000000"/>
              </a:solidFill>
              <a:latin typeface="Segoe UI"/>
              <a:cs typeface="Segoe UI"/>
            </a:rPr>
            <a:t>Drs. H. Wakidi</a:t>
          </a:r>
          <a:endParaRPr lang="en-AU" sz="1100" b="0" i="0" u="none" strike="noStrike" baseline="0">
            <a:solidFill>
              <a:srgbClr val="000000"/>
            </a:solidFill>
            <a:latin typeface="Segoe UI"/>
            <a:cs typeface="Segoe UI"/>
          </a:endParaRPr>
        </a:p>
        <a:p>
          <a:pPr algn="l" rtl="0">
            <a:lnSpc>
              <a:spcPts val="1100"/>
            </a:lnSpc>
            <a:defRPr sz="1000"/>
          </a:pPr>
          <a:r>
            <a:rPr lang="en-AU" sz="1100" b="0" i="0" u="none" strike="noStrike" baseline="0">
              <a:solidFill>
                <a:srgbClr val="000000"/>
              </a:solidFill>
              <a:latin typeface="Calibri"/>
              <a:cs typeface="Calibri"/>
            </a:rPr>
            <a:t>(</a:t>
          </a:r>
          <a:r>
            <a:rPr lang="id-ID" sz="1100" b="0" i="0" u="none" strike="noStrike" baseline="0">
              <a:solidFill>
                <a:srgbClr val="000000"/>
              </a:solidFill>
              <a:latin typeface="Calibri"/>
              <a:cs typeface="Calibri"/>
            </a:rPr>
            <a:t>Sekretaris BPH</a:t>
          </a:r>
          <a:r>
            <a:rPr lang="en-AU" sz="1100" b="0" i="0" u="none" strike="noStrike" baseline="0">
              <a:solidFill>
                <a:srgbClr val="000000"/>
              </a:solidFill>
              <a:latin typeface="Calibri"/>
              <a:cs typeface="Calibri"/>
            </a:rPr>
            <a:t>)</a:t>
          </a:r>
        </a:p>
        <a:p>
          <a:pPr algn="l" rtl="0">
            <a:defRPr sz="1000"/>
          </a:pPr>
          <a:endParaRPr lang="en-AU" sz="1100" b="0" i="0" u="none" strike="noStrike" baseline="0">
            <a:solidFill>
              <a:srgbClr val="000000"/>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609547</xdr:colOff>
      <xdr:row>142</xdr:row>
      <xdr:rowOff>63497</xdr:rowOff>
    </xdr:from>
    <xdr:to>
      <xdr:col>5</xdr:col>
      <xdr:colOff>103875</xdr:colOff>
      <xdr:row>145</xdr:row>
      <xdr:rowOff>40638</xdr:rowOff>
    </xdr:to>
    <xdr:grpSp>
      <xdr:nvGrpSpPr>
        <xdr:cNvPr id="2" name="Group 1"/>
        <xdr:cNvGrpSpPr/>
      </xdr:nvGrpSpPr>
      <xdr:grpSpPr>
        <a:xfrm>
          <a:off x="1533472" y="50403122"/>
          <a:ext cx="4380653" cy="548641"/>
          <a:chOff x="143560" y="-42376"/>
          <a:chExt cx="1046073" cy="549225"/>
        </a:xfrm>
      </xdr:grpSpPr>
      <xdr:sp macro="" textlink="">
        <xdr:nvSpPr>
          <xdr:cNvPr id="3" name="Rectangle 2"/>
          <xdr:cNvSpPr/>
        </xdr:nvSpPr>
        <xdr:spPr>
          <a:xfrm>
            <a:off x="143560" y="-42376"/>
            <a:ext cx="1046073" cy="336500"/>
          </a:xfrm>
          <a:prstGeom prst="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n-AU" sz="1100" b="1">
                <a:solidFill>
                  <a:srgbClr val="0070C0"/>
                </a:solidFill>
                <a:effectLst/>
                <a:ea typeface="Calibri"/>
                <a:cs typeface="Times New Roman"/>
              </a:rPr>
              <a:t>KLIK DISINI</a:t>
            </a:r>
            <a:endParaRPr lang="en-AU" sz="1100">
              <a:effectLst/>
              <a:ea typeface="Calibri"/>
              <a:cs typeface="Times New Roman"/>
            </a:endParaRPr>
          </a:p>
        </xdr:txBody>
      </xdr:sp>
      <xdr:cxnSp macro="">
        <xdr:nvCxnSpPr>
          <xdr:cNvPr id="4" name="Straight Arrow Connector 3"/>
          <xdr:cNvCxnSpPr/>
        </xdr:nvCxnSpPr>
        <xdr:spPr>
          <a:xfrm>
            <a:off x="666543" y="242917"/>
            <a:ext cx="0" cy="263932"/>
          </a:xfrm>
          <a:prstGeom prst="straightConnector1">
            <a:avLst/>
          </a:prstGeom>
          <a:ln w="19050">
            <a:solidFill>
              <a:srgbClr val="0070C0"/>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760413</xdr:colOff>
      <xdr:row>26</xdr:row>
      <xdr:rowOff>106363</xdr:rowOff>
    </xdr:from>
    <xdr:to>
      <xdr:col>1</xdr:col>
      <xdr:colOff>1784351</xdr:colOff>
      <xdr:row>28</xdr:row>
      <xdr:rowOff>177800</xdr:rowOff>
    </xdr:to>
    <xdr:grpSp>
      <xdr:nvGrpSpPr>
        <xdr:cNvPr id="5" name="Group 4"/>
        <xdr:cNvGrpSpPr/>
      </xdr:nvGrpSpPr>
      <xdr:grpSpPr>
        <a:xfrm>
          <a:off x="1084263" y="6964363"/>
          <a:ext cx="1023938" cy="452437"/>
          <a:chOff x="0" y="0"/>
          <a:chExt cx="1046073" cy="549225"/>
        </a:xfrm>
      </xdr:grpSpPr>
      <xdr:sp macro="" textlink="">
        <xdr:nvSpPr>
          <xdr:cNvPr id="6" name="Rectangle 5"/>
          <xdr:cNvSpPr/>
        </xdr:nvSpPr>
        <xdr:spPr>
          <a:xfrm>
            <a:off x="0" y="0"/>
            <a:ext cx="1046073" cy="336500"/>
          </a:xfrm>
          <a:prstGeom prst="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n-AU" sz="1100" b="1">
                <a:solidFill>
                  <a:srgbClr val="0070C0"/>
                </a:solidFill>
                <a:effectLst/>
                <a:ea typeface="Calibri"/>
                <a:cs typeface="Times New Roman"/>
              </a:rPr>
              <a:t>KLIK DISINI</a:t>
            </a:r>
            <a:endParaRPr lang="en-AU" sz="1100">
              <a:effectLst/>
              <a:ea typeface="Calibri"/>
              <a:cs typeface="Times New Roman"/>
            </a:endParaRPr>
          </a:p>
        </xdr:txBody>
      </xdr:sp>
      <xdr:cxnSp macro="">
        <xdr:nvCxnSpPr>
          <xdr:cNvPr id="7" name="Straight Arrow Connector 6"/>
          <xdr:cNvCxnSpPr/>
        </xdr:nvCxnSpPr>
        <xdr:spPr>
          <a:xfrm>
            <a:off x="509648" y="285293"/>
            <a:ext cx="0" cy="263932"/>
          </a:xfrm>
          <a:prstGeom prst="straightConnector1">
            <a:avLst/>
          </a:prstGeom>
          <a:ln w="19050">
            <a:solidFill>
              <a:srgbClr val="0070C0"/>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hyperlink" Target="https://forms.gle/myWJB6dX54vG8Ege6" TargetMode="External"/><Relationship Id="rId2" Type="http://schemas.openxmlformats.org/officeDocument/2006/relationships/hyperlink" Target="https://forms.gle/N7QfFDt6SoUdLt7v9" TargetMode="External"/><Relationship Id="rId1" Type="http://schemas.openxmlformats.org/officeDocument/2006/relationships/hyperlink" Target="mailto:diktendik.l7@gmail.com" TargetMode="Externa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8"/>
  <sheetViews>
    <sheetView workbookViewId="0">
      <selection activeCell="Q13" sqref="Q13"/>
    </sheetView>
  </sheetViews>
  <sheetFormatPr defaultRowHeight="15"/>
  <cols>
    <col min="4" max="4" width="6.28515625" customWidth="1"/>
    <col min="5" max="5" width="4.28515625" customWidth="1"/>
    <col min="7" max="7" width="14.7109375" customWidth="1"/>
    <col min="8" max="8" width="6.85546875" customWidth="1"/>
    <col min="9" max="9" width="6.5703125" customWidth="1"/>
    <col min="11" max="11" width="5" customWidth="1"/>
    <col min="12" max="12" width="3.42578125" customWidth="1"/>
    <col min="13" max="13" width="17.42578125" customWidth="1"/>
    <col min="14" max="14" width="11.42578125" customWidth="1"/>
  </cols>
  <sheetData>
    <row r="2" spans="2:13" ht="34.5" customHeight="1">
      <c r="B2" s="162" t="s">
        <v>55</v>
      </c>
      <c r="C2" s="163"/>
      <c r="D2" s="163"/>
      <c r="E2" s="163"/>
      <c r="F2" s="163"/>
      <c r="G2" s="163"/>
      <c r="H2" s="163"/>
      <c r="I2" s="163"/>
      <c r="J2" s="163"/>
      <c r="K2" s="163"/>
      <c r="L2" s="163"/>
      <c r="M2" s="164"/>
    </row>
    <row r="3" spans="2:13" s="29" customFormat="1" ht="24.95" customHeight="1">
      <c r="B3" s="165" t="s">
        <v>56</v>
      </c>
      <c r="C3" s="166"/>
      <c r="D3" s="166"/>
      <c r="E3" s="166"/>
      <c r="F3" s="166"/>
      <c r="G3" s="166"/>
      <c r="H3" s="166"/>
      <c r="I3" s="166"/>
      <c r="J3" s="166"/>
      <c r="K3" s="166"/>
      <c r="L3" s="166"/>
      <c r="M3" s="167"/>
    </row>
    <row r="4" spans="2:13" s="29" customFormat="1" ht="24.95" customHeight="1">
      <c r="B4" s="145" t="s">
        <v>57</v>
      </c>
      <c r="C4" s="146"/>
      <c r="D4" s="146"/>
      <c r="E4" s="30" t="s">
        <v>25</v>
      </c>
      <c r="F4" s="116" t="s">
        <v>1536</v>
      </c>
      <c r="G4" s="116"/>
      <c r="H4" s="116"/>
      <c r="I4" s="116"/>
      <c r="J4" s="116"/>
      <c r="K4" s="116"/>
      <c r="L4" s="116"/>
      <c r="M4" s="116"/>
    </row>
    <row r="5" spans="2:13" s="29" customFormat="1" ht="24.95" customHeight="1">
      <c r="B5" s="145" t="s">
        <v>58</v>
      </c>
      <c r="C5" s="146"/>
      <c r="D5" s="146"/>
      <c r="E5" s="30" t="s">
        <v>25</v>
      </c>
      <c r="F5" s="116" t="s">
        <v>1534</v>
      </c>
      <c r="G5" s="145"/>
      <c r="H5" s="31" t="s">
        <v>59</v>
      </c>
      <c r="I5" s="30" t="s">
        <v>25</v>
      </c>
      <c r="J5" s="168" t="s">
        <v>1535</v>
      </c>
      <c r="K5" s="116"/>
      <c r="L5" s="116"/>
      <c r="M5" s="116"/>
    </row>
    <row r="6" spans="2:13" s="29" customFormat="1" ht="24.95" customHeight="1">
      <c r="B6" s="145" t="s">
        <v>60</v>
      </c>
      <c r="C6" s="146"/>
      <c r="D6" s="146"/>
      <c r="E6" s="30" t="s">
        <v>25</v>
      </c>
      <c r="F6" s="160" t="s">
        <v>214</v>
      </c>
      <c r="G6" s="161"/>
      <c r="H6" s="31" t="s">
        <v>61</v>
      </c>
      <c r="I6" s="30" t="s">
        <v>25</v>
      </c>
      <c r="J6" s="32" t="s">
        <v>213</v>
      </c>
      <c r="K6" s="31" t="s">
        <v>62</v>
      </c>
      <c r="L6" s="30" t="s">
        <v>25</v>
      </c>
      <c r="M6" s="71" t="s">
        <v>1993</v>
      </c>
    </row>
    <row r="7" spans="2:13" s="29" customFormat="1" ht="24.95" customHeight="1">
      <c r="B7" s="145" t="s">
        <v>63</v>
      </c>
      <c r="C7" s="146"/>
      <c r="D7" s="146"/>
      <c r="E7" s="30" t="s">
        <v>25</v>
      </c>
      <c r="F7" s="145" t="str">
        <f>'DOSEN Dpk_UMM'!O2</f>
        <v>S3</v>
      </c>
      <c r="G7" s="146"/>
      <c r="H7" s="31" t="s">
        <v>64</v>
      </c>
      <c r="I7" s="30" t="s">
        <v>25</v>
      </c>
      <c r="J7" s="145" t="s">
        <v>258</v>
      </c>
      <c r="K7" s="146"/>
      <c r="L7" s="146"/>
      <c r="M7" s="159"/>
    </row>
    <row r="8" spans="2:13" s="29" customFormat="1" ht="24.95" customHeight="1">
      <c r="B8" s="145" t="s">
        <v>65</v>
      </c>
      <c r="C8" s="146"/>
      <c r="D8" s="146"/>
      <c r="E8" s="30" t="s">
        <v>25</v>
      </c>
      <c r="F8" s="116" t="s">
        <v>1982</v>
      </c>
      <c r="G8" s="116"/>
      <c r="H8" s="116"/>
      <c r="I8" s="116"/>
      <c r="J8" s="116"/>
      <c r="K8" s="116"/>
      <c r="L8" s="116"/>
      <c r="M8" s="116"/>
    </row>
    <row r="9" spans="2:13" s="29" customFormat="1" ht="24.95" customHeight="1">
      <c r="B9" s="145" t="s">
        <v>66</v>
      </c>
      <c r="C9" s="146"/>
      <c r="D9" s="146"/>
      <c r="E9" s="30" t="s">
        <v>25</v>
      </c>
      <c r="F9" s="145" t="s">
        <v>259</v>
      </c>
      <c r="G9" s="146"/>
      <c r="H9" s="146"/>
      <c r="I9" s="159"/>
      <c r="J9" s="145" t="s">
        <v>258</v>
      </c>
      <c r="K9" s="146"/>
      <c r="L9" s="146"/>
      <c r="M9" s="159"/>
    </row>
    <row r="10" spans="2:13" s="29" customFormat="1" ht="24.95" customHeight="1" thickBot="1">
      <c r="B10" s="147" t="s">
        <v>67</v>
      </c>
      <c r="C10" s="148"/>
      <c r="D10" s="148"/>
      <c r="E10" s="34" t="s">
        <v>25</v>
      </c>
      <c r="F10" s="149" t="s">
        <v>1983</v>
      </c>
      <c r="G10" s="149"/>
      <c r="H10" s="149"/>
      <c r="I10" s="149"/>
      <c r="J10" s="149"/>
      <c r="K10" s="149"/>
      <c r="L10" s="149"/>
      <c r="M10" s="149"/>
    </row>
    <row r="11" spans="2:13" ht="20.100000000000001" customHeight="1">
      <c r="B11" s="150" t="s">
        <v>68</v>
      </c>
      <c r="C11" s="151"/>
      <c r="D11" s="151"/>
      <c r="E11" s="151"/>
      <c r="F11" s="151"/>
      <c r="G11" s="151"/>
      <c r="H11" s="151"/>
      <c r="I11" s="151"/>
      <c r="J11" s="151"/>
      <c r="K11" s="151"/>
      <c r="L11" s="151"/>
      <c r="M11" s="152"/>
    </row>
    <row r="12" spans="2:13" ht="20.100000000000001" customHeight="1">
      <c r="B12" s="153" t="s">
        <v>69</v>
      </c>
      <c r="C12" s="154"/>
      <c r="D12" s="154"/>
      <c r="E12" s="154"/>
      <c r="F12" s="154"/>
      <c r="G12" s="154"/>
      <c r="H12" s="154"/>
      <c r="I12" s="154"/>
      <c r="J12" s="154"/>
      <c r="K12" s="154"/>
      <c r="L12" s="154"/>
      <c r="M12" s="155"/>
    </row>
    <row r="13" spans="2:13" ht="20.100000000000001" customHeight="1">
      <c r="B13" s="156"/>
      <c r="C13" s="157"/>
      <c r="D13" s="157"/>
      <c r="E13" s="157"/>
      <c r="F13" s="157"/>
      <c r="G13" s="157"/>
      <c r="H13" s="157"/>
      <c r="I13" s="157"/>
      <c r="J13" s="157"/>
      <c r="K13" s="157"/>
      <c r="L13" s="157"/>
      <c r="M13" s="158"/>
    </row>
    <row r="14" spans="2:13" ht="15" customHeight="1">
      <c r="B14" s="126" t="s">
        <v>70</v>
      </c>
      <c r="C14" s="126"/>
      <c r="D14" s="126"/>
      <c r="E14" s="126"/>
      <c r="F14" s="126"/>
      <c r="G14" s="126"/>
      <c r="H14" s="125" t="s">
        <v>71</v>
      </c>
      <c r="I14" s="125"/>
      <c r="J14" s="125" t="s">
        <v>72</v>
      </c>
      <c r="K14" s="125"/>
      <c r="L14" s="125"/>
      <c r="M14" s="125"/>
    </row>
    <row r="15" spans="2:13">
      <c r="B15" s="126"/>
      <c r="C15" s="126"/>
      <c r="D15" s="126"/>
      <c r="E15" s="126"/>
      <c r="F15" s="126"/>
      <c r="G15" s="126"/>
      <c r="H15" s="125"/>
      <c r="I15" s="125"/>
      <c r="J15" s="125"/>
      <c r="K15" s="125"/>
      <c r="L15" s="125"/>
      <c r="M15" s="125"/>
    </row>
    <row r="16" spans="2:13">
      <c r="B16" s="126"/>
      <c r="C16" s="126"/>
      <c r="D16" s="126"/>
      <c r="E16" s="126"/>
      <c r="F16" s="126"/>
      <c r="G16" s="126"/>
      <c r="H16" s="125"/>
      <c r="I16" s="125"/>
      <c r="J16" s="125"/>
      <c r="K16" s="125"/>
      <c r="L16" s="125"/>
      <c r="M16" s="125"/>
    </row>
    <row r="17" spans="2:13">
      <c r="B17" s="139"/>
      <c r="C17" s="139"/>
      <c r="D17" s="139"/>
      <c r="E17" s="139"/>
      <c r="F17" s="139"/>
      <c r="G17" s="139"/>
      <c r="H17" s="139"/>
      <c r="I17" s="139"/>
      <c r="J17" s="116"/>
      <c r="K17" s="116"/>
      <c r="L17" s="116"/>
      <c r="M17" s="116"/>
    </row>
    <row r="18" spans="2:13">
      <c r="B18" s="139"/>
      <c r="C18" s="139"/>
      <c r="D18" s="139"/>
      <c r="E18" s="139"/>
      <c r="F18" s="139"/>
      <c r="G18" s="139"/>
      <c r="H18" s="139"/>
      <c r="I18" s="139"/>
      <c r="J18" s="116"/>
      <c r="K18" s="116"/>
      <c r="L18" s="116"/>
      <c r="M18" s="116"/>
    </row>
    <row r="19" spans="2:13">
      <c r="B19" s="139"/>
      <c r="C19" s="139"/>
      <c r="D19" s="139"/>
      <c r="E19" s="139"/>
      <c r="F19" s="139"/>
      <c r="G19" s="139"/>
      <c r="H19" s="139"/>
      <c r="I19" s="139"/>
      <c r="J19" s="116"/>
      <c r="K19" s="116"/>
      <c r="L19" s="116"/>
      <c r="M19" s="116"/>
    </row>
    <row r="20" spans="2:13">
      <c r="B20" s="139"/>
      <c r="C20" s="139"/>
      <c r="D20" s="139"/>
      <c r="E20" s="139"/>
      <c r="F20" s="139"/>
      <c r="G20" s="139"/>
      <c r="H20" s="139"/>
      <c r="I20" s="139"/>
      <c r="J20" s="116"/>
      <c r="K20" s="116"/>
      <c r="L20" s="116"/>
      <c r="M20" s="116"/>
    </row>
    <row r="21" spans="2:13">
      <c r="B21" s="139"/>
      <c r="C21" s="139"/>
      <c r="D21" s="139"/>
      <c r="E21" s="139"/>
      <c r="F21" s="139"/>
      <c r="G21" s="139"/>
      <c r="H21" s="139"/>
      <c r="I21" s="139"/>
      <c r="J21" s="116"/>
      <c r="K21" s="116"/>
      <c r="L21" s="116"/>
      <c r="M21" s="116"/>
    </row>
    <row r="22" spans="2:13">
      <c r="B22" s="139"/>
      <c r="C22" s="139"/>
      <c r="D22" s="139"/>
      <c r="E22" s="139"/>
      <c r="F22" s="139"/>
      <c r="G22" s="139"/>
      <c r="H22" s="139"/>
      <c r="I22" s="139"/>
      <c r="J22" s="116"/>
      <c r="K22" s="116"/>
      <c r="L22" s="116"/>
      <c r="M22" s="116"/>
    </row>
    <row r="23" spans="2:13">
      <c r="B23" s="139"/>
      <c r="C23" s="139"/>
      <c r="D23" s="139"/>
      <c r="E23" s="139"/>
      <c r="F23" s="139"/>
      <c r="G23" s="139"/>
      <c r="H23" s="139"/>
      <c r="I23" s="139"/>
      <c r="J23" s="116"/>
      <c r="K23" s="116"/>
      <c r="L23" s="116"/>
      <c r="M23" s="116"/>
    </row>
    <row r="24" spans="2:13">
      <c r="B24" s="139"/>
      <c r="C24" s="139"/>
      <c r="D24" s="139"/>
      <c r="E24" s="139"/>
      <c r="F24" s="139"/>
      <c r="G24" s="139"/>
      <c r="H24" s="139"/>
      <c r="I24" s="139"/>
      <c r="J24" s="116"/>
      <c r="K24" s="116"/>
      <c r="L24" s="116"/>
      <c r="M24" s="116"/>
    </row>
    <row r="25" spans="2:13">
      <c r="B25" s="139"/>
      <c r="C25" s="139"/>
      <c r="D25" s="139"/>
      <c r="E25" s="139"/>
      <c r="F25" s="139"/>
      <c r="G25" s="139"/>
      <c r="H25" s="139"/>
      <c r="I25" s="139"/>
      <c r="J25" s="116"/>
      <c r="K25" s="116"/>
      <c r="L25" s="116"/>
      <c r="M25" s="116"/>
    </row>
    <row r="26" spans="2:13">
      <c r="B26" s="139"/>
      <c r="C26" s="139"/>
      <c r="D26" s="139"/>
      <c r="E26" s="139"/>
      <c r="F26" s="139"/>
      <c r="G26" s="139"/>
      <c r="H26" s="139"/>
      <c r="I26" s="139"/>
      <c r="J26" s="116"/>
      <c r="K26" s="116"/>
      <c r="L26" s="116"/>
      <c r="M26" s="116"/>
    </row>
    <row r="27" spans="2:13">
      <c r="B27" s="139"/>
      <c r="C27" s="139"/>
      <c r="D27" s="139"/>
      <c r="E27" s="139"/>
      <c r="F27" s="139"/>
      <c r="G27" s="139"/>
      <c r="H27" s="139"/>
      <c r="I27" s="139"/>
      <c r="J27" s="116"/>
      <c r="K27" s="116"/>
      <c r="L27" s="116"/>
      <c r="M27" s="116"/>
    </row>
    <row r="28" spans="2:13">
      <c r="B28" s="139"/>
      <c r="C28" s="139"/>
      <c r="D28" s="139"/>
      <c r="E28" s="139"/>
      <c r="F28" s="139"/>
      <c r="G28" s="139"/>
      <c r="H28" s="139"/>
      <c r="I28" s="139"/>
      <c r="J28" s="116"/>
      <c r="K28" s="116"/>
      <c r="L28" s="116"/>
      <c r="M28" s="116"/>
    </row>
    <row r="29" spans="2:13">
      <c r="B29" s="139"/>
      <c r="C29" s="139"/>
      <c r="D29" s="139"/>
      <c r="E29" s="139"/>
      <c r="F29" s="139"/>
      <c r="G29" s="139"/>
      <c r="H29" s="139"/>
      <c r="I29" s="139"/>
      <c r="J29" s="116"/>
      <c r="K29" s="116"/>
      <c r="L29" s="116"/>
      <c r="M29" s="116"/>
    </row>
    <row r="30" spans="2:13">
      <c r="B30" s="139"/>
      <c r="C30" s="139"/>
      <c r="D30" s="139"/>
      <c r="E30" s="139"/>
      <c r="F30" s="139"/>
      <c r="G30" s="139"/>
      <c r="H30" s="139"/>
      <c r="I30" s="139"/>
      <c r="J30" s="116"/>
      <c r="K30" s="116"/>
      <c r="L30" s="116"/>
      <c r="M30" s="116"/>
    </row>
    <row r="31" spans="2:13">
      <c r="B31" s="139"/>
      <c r="C31" s="139"/>
      <c r="D31" s="139"/>
      <c r="E31" s="139"/>
      <c r="F31" s="139"/>
      <c r="G31" s="139"/>
      <c r="H31" s="139"/>
      <c r="I31" s="139"/>
      <c r="J31" s="116"/>
      <c r="K31" s="116"/>
      <c r="L31" s="116"/>
      <c r="M31" s="116"/>
    </row>
    <row r="32" spans="2:13">
      <c r="B32" s="139"/>
      <c r="C32" s="139"/>
      <c r="D32" s="139"/>
      <c r="E32" s="139"/>
      <c r="F32" s="139"/>
      <c r="G32" s="139"/>
      <c r="H32" s="139"/>
      <c r="I32" s="139"/>
      <c r="J32" s="116"/>
      <c r="K32" s="116"/>
      <c r="L32" s="116"/>
      <c r="M32" s="116"/>
    </row>
    <row r="33" spans="2:13">
      <c r="B33" s="139"/>
      <c r="C33" s="139"/>
      <c r="D33" s="139"/>
      <c r="E33" s="139"/>
      <c r="F33" s="139"/>
      <c r="G33" s="139"/>
      <c r="H33" s="139"/>
      <c r="I33" s="139"/>
      <c r="J33" s="116"/>
      <c r="K33" s="116"/>
      <c r="L33" s="116"/>
      <c r="M33" s="116"/>
    </row>
    <row r="34" spans="2:13">
      <c r="B34" s="139"/>
      <c r="C34" s="139"/>
      <c r="D34" s="139"/>
      <c r="E34" s="139"/>
      <c r="F34" s="139"/>
      <c r="G34" s="139"/>
      <c r="H34" s="139"/>
      <c r="I34" s="139"/>
      <c r="J34" s="116"/>
      <c r="K34" s="116"/>
      <c r="L34" s="116"/>
      <c r="M34" s="116"/>
    </row>
    <row r="35" spans="2:13">
      <c r="B35" s="139"/>
      <c r="C35" s="139"/>
      <c r="D35" s="139"/>
      <c r="E35" s="139"/>
      <c r="F35" s="139"/>
      <c r="G35" s="139"/>
      <c r="H35" s="139"/>
      <c r="I35" s="139"/>
      <c r="J35" s="116"/>
      <c r="K35" s="116"/>
      <c r="L35" s="116"/>
      <c r="M35" s="116"/>
    </row>
    <row r="36" spans="2:13">
      <c r="B36" s="139"/>
      <c r="C36" s="139"/>
      <c r="D36" s="139"/>
      <c r="E36" s="139"/>
      <c r="F36" s="139"/>
      <c r="G36" s="139"/>
      <c r="H36" s="139"/>
      <c r="I36" s="139"/>
      <c r="J36" s="116"/>
      <c r="K36" s="116"/>
      <c r="L36" s="116"/>
      <c r="M36" s="116"/>
    </row>
    <row r="37" spans="2:13" ht="25.5" customHeight="1">
      <c r="B37" s="140" t="s">
        <v>73</v>
      </c>
      <c r="C37" s="141"/>
      <c r="D37" s="141"/>
      <c r="E37" s="141"/>
      <c r="F37" s="141"/>
      <c r="G37" s="141"/>
      <c r="H37" s="141"/>
      <c r="I37" s="141"/>
      <c r="J37" s="141"/>
      <c r="K37" s="141"/>
      <c r="L37" s="141"/>
      <c r="M37" s="142"/>
    </row>
    <row r="38" spans="2:13" ht="33" customHeight="1">
      <c r="B38" s="143" t="s">
        <v>74</v>
      </c>
      <c r="C38" s="143"/>
      <c r="D38" s="143"/>
      <c r="E38" s="143"/>
      <c r="F38" s="143"/>
      <c r="G38" s="143"/>
      <c r="H38" s="143"/>
      <c r="I38" s="143"/>
      <c r="J38" s="143"/>
      <c r="K38" s="143"/>
      <c r="L38" s="143"/>
      <c r="M38" s="143"/>
    </row>
    <row r="39" spans="2:13" ht="38.25" customHeight="1">
      <c r="B39" s="144" t="s">
        <v>75</v>
      </c>
      <c r="C39" s="144"/>
      <c r="D39" s="144"/>
      <c r="E39" s="144"/>
      <c r="F39" s="144"/>
      <c r="G39" s="144"/>
      <c r="H39" s="144"/>
      <c r="I39" s="144"/>
      <c r="J39" s="144"/>
      <c r="K39" s="144"/>
      <c r="L39" s="144" t="s">
        <v>76</v>
      </c>
      <c r="M39" s="144"/>
    </row>
    <row r="40" spans="2:13">
      <c r="B40" s="127"/>
      <c r="C40" s="128"/>
      <c r="D40" s="128"/>
      <c r="E40" s="128"/>
      <c r="F40" s="128"/>
      <c r="G40" s="128"/>
      <c r="H40" s="128"/>
      <c r="I40" s="128"/>
      <c r="J40" s="128"/>
      <c r="K40" s="129"/>
      <c r="L40" s="133"/>
      <c r="M40" s="133"/>
    </row>
    <row r="41" spans="2:13">
      <c r="B41" s="130"/>
      <c r="C41" s="131"/>
      <c r="D41" s="131"/>
      <c r="E41" s="131"/>
      <c r="F41" s="131"/>
      <c r="G41" s="131"/>
      <c r="H41" s="131"/>
      <c r="I41" s="131"/>
      <c r="J41" s="131"/>
      <c r="K41" s="132"/>
      <c r="L41" s="133"/>
      <c r="M41" s="133"/>
    </row>
    <row r="42" spans="2:13">
      <c r="B42" s="127"/>
      <c r="C42" s="128"/>
      <c r="D42" s="128"/>
      <c r="E42" s="128"/>
      <c r="F42" s="128"/>
      <c r="G42" s="128"/>
      <c r="H42" s="128"/>
      <c r="I42" s="128"/>
      <c r="J42" s="128"/>
      <c r="K42" s="129"/>
      <c r="L42" s="133"/>
      <c r="M42" s="133"/>
    </row>
    <row r="43" spans="2:13">
      <c r="B43" s="130"/>
      <c r="C43" s="131"/>
      <c r="D43" s="131"/>
      <c r="E43" s="131"/>
      <c r="F43" s="131"/>
      <c r="G43" s="131"/>
      <c r="H43" s="131"/>
      <c r="I43" s="131"/>
      <c r="J43" s="131"/>
      <c r="K43" s="132"/>
      <c r="L43" s="133"/>
      <c r="M43" s="133"/>
    </row>
    <row r="44" spans="2:13">
      <c r="B44" s="134"/>
      <c r="C44" s="134"/>
      <c r="D44" s="134"/>
      <c r="E44" s="134"/>
      <c r="F44" s="134"/>
      <c r="G44" s="134"/>
      <c r="H44" s="134"/>
      <c r="I44" s="134"/>
      <c r="J44" s="134"/>
      <c r="K44" s="134"/>
      <c r="L44" s="133"/>
      <c r="M44" s="133"/>
    </row>
    <row r="45" spans="2:13">
      <c r="B45" s="134"/>
      <c r="C45" s="134"/>
      <c r="D45" s="134"/>
      <c r="E45" s="134"/>
      <c r="F45" s="134"/>
      <c r="G45" s="134"/>
      <c r="H45" s="134"/>
      <c r="I45" s="134"/>
      <c r="J45" s="134"/>
      <c r="K45" s="134"/>
      <c r="L45" s="133"/>
      <c r="M45" s="133"/>
    </row>
    <row r="46" spans="2:13">
      <c r="B46" s="127"/>
      <c r="C46" s="128"/>
      <c r="D46" s="128"/>
      <c r="E46" s="128"/>
      <c r="F46" s="128"/>
      <c r="G46" s="128"/>
      <c r="H46" s="128"/>
      <c r="I46" s="128"/>
      <c r="J46" s="128"/>
      <c r="K46" s="129"/>
      <c r="L46" s="133"/>
      <c r="M46" s="133"/>
    </row>
    <row r="47" spans="2:13">
      <c r="B47" s="130"/>
      <c r="C47" s="131"/>
      <c r="D47" s="131"/>
      <c r="E47" s="131"/>
      <c r="F47" s="131"/>
      <c r="G47" s="131"/>
      <c r="H47" s="131"/>
      <c r="I47" s="131"/>
      <c r="J47" s="131"/>
      <c r="K47" s="132"/>
      <c r="L47" s="133"/>
      <c r="M47" s="133"/>
    </row>
    <row r="48" spans="2:13">
      <c r="B48" s="127"/>
      <c r="C48" s="128"/>
      <c r="D48" s="128"/>
      <c r="E48" s="128"/>
      <c r="F48" s="128"/>
      <c r="G48" s="128"/>
      <c r="H48" s="128"/>
      <c r="I48" s="128"/>
      <c r="J48" s="128"/>
      <c r="K48" s="129"/>
      <c r="L48" s="133"/>
      <c r="M48" s="133"/>
    </row>
    <row r="49" spans="2:13">
      <c r="B49" s="130"/>
      <c r="C49" s="131"/>
      <c r="D49" s="131"/>
      <c r="E49" s="131"/>
      <c r="F49" s="131"/>
      <c r="G49" s="131"/>
      <c r="H49" s="131"/>
      <c r="I49" s="131"/>
      <c r="J49" s="131"/>
      <c r="K49" s="132"/>
      <c r="L49" s="133"/>
      <c r="M49" s="133"/>
    </row>
    <row r="50" spans="2:13">
      <c r="B50" s="134"/>
      <c r="C50" s="134"/>
      <c r="D50" s="134"/>
      <c r="E50" s="134"/>
      <c r="F50" s="134"/>
      <c r="G50" s="134"/>
      <c r="H50" s="134"/>
      <c r="I50" s="134"/>
      <c r="J50" s="134"/>
      <c r="K50" s="134"/>
      <c r="L50" s="133"/>
      <c r="M50" s="133"/>
    </row>
    <row r="51" spans="2:13">
      <c r="B51" s="134"/>
      <c r="C51" s="134"/>
      <c r="D51" s="134"/>
      <c r="E51" s="134"/>
      <c r="F51" s="134"/>
      <c r="G51" s="134"/>
      <c r="H51" s="134"/>
      <c r="I51" s="134"/>
      <c r="J51" s="134"/>
      <c r="K51" s="134"/>
      <c r="L51" s="133"/>
      <c r="M51" s="133"/>
    </row>
    <row r="52" spans="2:13">
      <c r="B52" s="127"/>
      <c r="C52" s="128"/>
      <c r="D52" s="128"/>
      <c r="E52" s="128"/>
      <c r="F52" s="128"/>
      <c r="G52" s="128"/>
      <c r="H52" s="128"/>
      <c r="I52" s="128"/>
      <c r="J52" s="128"/>
      <c r="K52" s="129"/>
      <c r="L52" s="133"/>
      <c r="M52" s="133"/>
    </row>
    <row r="53" spans="2:13">
      <c r="B53" s="130"/>
      <c r="C53" s="131"/>
      <c r="D53" s="131"/>
      <c r="E53" s="131"/>
      <c r="F53" s="131"/>
      <c r="G53" s="131"/>
      <c r="H53" s="131"/>
      <c r="I53" s="131"/>
      <c r="J53" s="131"/>
      <c r="K53" s="132"/>
      <c r="L53" s="133"/>
      <c r="M53" s="133"/>
    </row>
    <row r="54" spans="2:13">
      <c r="B54" s="134"/>
      <c r="C54" s="134"/>
      <c r="D54" s="134"/>
      <c r="E54" s="134"/>
      <c r="F54" s="134"/>
      <c r="G54" s="134"/>
      <c r="H54" s="134"/>
      <c r="I54" s="134"/>
      <c r="J54" s="134"/>
      <c r="K54" s="134"/>
      <c r="L54" s="133"/>
      <c r="M54" s="133"/>
    </row>
    <row r="55" spans="2:13">
      <c r="B55" s="134"/>
      <c r="C55" s="134"/>
      <c r="D55" s="134"/>
      <c r="E55" s="134"/>
      <c r="F55" s="134"/>
      <c r="G55" s="134"/>
      <c r="H55" s="134"/>
      <c r="I55" s="134"/>
      <c r="J55" s="134"/>
      <c r="K55" s="134"/>
      <c r="L55" s="133"/>
      <c r="M55" s="133"/>
    </row>
    <row r="56" spans="2:13" ht="33" customHeight="1">
      <c r="B56" s="135" t="s">
        <v>77</v>
      </c>
      <c r="C56" s="135"/>
      <c r="D56" s="135"/>
      <c r="E56" s="135"/>
      <c r="F56" s="135"/>
      <c r="G56" s="135"/>
      <c r="H56" s="135"/>
      <c r="I56" s="135"/>
      <c r="J56" s="135"/>
      <c r="K56" s="135"/>
      <c r="L56" s="135"/>
      <c r="M56" s="135"/>
    </row>
    <row r="57" spans="2:13" ht="19.5" customHeight="1">
      <c r="B57" s="136" t="s">
        <v>78</v>
      </c>
      <c r="C57" s="137"/>
      <c r="D57" s="137"/>
      <c r="E57" s="137"/>
      <c r="F57" s="137"/>
      <c r="G57" s="137"/>
      <c r="H57" s="137"/>
      <c r="I57" s="137"/>
      <c r="J57" s="137"/>
      <c r="K57" s="137"/>
      <c r="L57" s="137"/>
      <c r="M57" s="138"/>
    </row>
    <row r="58" spans="2:13">
      <c r="B58" s="126" t="s">
        <v>79</v>
      </c>
      <c r="C58" s="126"/>
      <c r="D58" s="126"/>
      <c r="E58" s="126"/>
      <c r="F58" s="126"/>
      <c r="G58" s="126"/>
      <c r="H58" s="126"/>
      <c r="I58" s="126"/>
      <c r="J58" s="126"/>
      <c r="K58" s="126"/>
      <c r="L58" s="126" t="s">
        <v>80</v>
      </c>
      <c r="M58" s="126"/>
    </row>
    <row r="59" spans="2:13">
      <c r="B59" s="126"/>
      <c r="C59" s="126"/>
      <c r="D59" s="126"/>
      <c r="E59" s="126"/>
      <c r="F59" s="126"/>
      <c r="G59" s="126"/>
      <c r="H59" s="126"/>
      <c r="I59" s="126"/>
      <c r="J59" s="126"/>
      <c r="K59" s="126"/>
      <c r="L59" s="126"/>
      <c r="M59" s="126"/>
    </row>
    <row r="60" spans="2:13">
      <c r="B60" s="116"/>
      <c r="C60" s="116"/>
      <c r="D60" s="116"/>
      <c r="E60" s="116"/>
      <c r="F60" s="116"/>
      <c r="G60" s="116"/>
      <c r="H60" s="116"/>
      <c r="I60" s="116"/>
      <c r="J60" s="116"/>
      <c r="K60" s="116"/>
      <c r="L60" s="116"/>
      <c r="M60" s="116"/>
    </row>
    <row r="61" spans="2:13">
      <c r="B61" s="116"/>
      <c r="C61" s="116"/>
      <c r="D61" s="116"/>
      <c r="E61" s="116"/>
      <c r="F61" s="116"/>
      <c r="G61" s="116"/>
      <c r="H61" s="116"/>
      <c r="I61" s="116"/>
      <c r="J61" s="116"/>
      <c r="K61" s="116"/>
      <c r="L61" s="116"/>
      <c r="M61" s="116"/>
    </row>
    <row r="62" spans="2:13">
      <c r="B62" s="116"/>
      <c r="C62" s="116"/>
      <c r="D62" s="116"/>
      <c r="E62" s="116"/>
      <c r="F62" s="116"/>
      <c r="G62" s="116"/>
      <c r="H62" s="116"/>
      <c r="I62" s="116"/>
      <c r="J62" s="116"/>
      <c r="K62" s="116"/>
      <c r="L62" s="116"/>
      <c r="M62" s="116"/>
    </row>
    <row r="63" spans="2:13">
      <c r="B63" s="116"/>
      <c r="C63" s="116"/>
      <c r="D63" s="116"/>
      <c r="E63" s="116"/>
      <c r="F63" s="116"/>
      <c r="G63" s="116"/>
      <c r="H63" s="116"/>
      <c r="I63" s="116"/>
      <c r="J63" s="116"/>
      <c r="K63" s="116"/>
      <c r="L63" s="116"/>
      <c r="M63" s="116"/>
    </row>
    <row r="64" spans="2:13">
      <c r="B64" s="116"/>
      <c r="C64" s="116"/>
      <c r="D64" s="116"/>
      <c r="E64" s="116"/>
      <c r="F64" s="116"/>
      <c r="G64" s="116"/>
      <c r="H64" s="116"/>
      <c r="I64" s="116"/>
      <c r="J64" s="116"/>
      <c r="K64" s="116"/>
      <c r="L64" s="116"/>
      <c r="M64" s="116"/>
    </row>
    <row r="65" spans="2:13">
      <c r="B65" s="116"/>
      <c r="C65" s="116"/>
      <c r="D65" s="116"/>
      <c r="E65" s="116"/>
      <c r="F65" s="116"/>
      <c r="G65" s="116"/>
      <c r="H65" s="116"/>
      <c r="I65" s="116"/>
      <c r="J65" s="116"/>
      <c r="K65" s="116"/>
      <c r="L65" s="116"/>
      <c r="M65" s="116"/>
    </row>
    <row r="66" spans="2:13">
      <c r="B66" s="116"/>
      <c r="C66" s="116"/>
      <c r="D66" s="116"/>
      <c r="E66" s="116"/>
      <c r="F66" s="116"/>
      <c r="G66" s="116"/>
      <c r="H66" s="116"/>
      <c r="I66" s="116"/>
      <c r="J66" s="116"/>
      <c r="K66" s="116"/>
      <c r="L66" s="116"/>
      <c r="M66" s="116"/>
    </row>
    <row r="67" spans="2:13">
      <c r="B67" s="116"/>
      <c r="C67" s="116"/>
      <c r="D67" s="116"/>
      <c r="E67" s="116"/>
      <c r="F67" s="116"/>
      <c r="G67" s="116"/>
      <c r="H67" s="116"/>
      <c r="I67" s="116"/>
      <c r="J67" s="116"/>
      <c r="K67" s="116"/>
      <c r="L67" s="116"/>
      <c r="M67" s="116"/>
    </row>
    <row r="68" spans="2:13">
      <c r="B68" s="116"/>
      <c r="C68" s="116"/>
      <c r="D68" s="116"/>
      <c r="E68" s="116"/>
      <c r="F68" s="116"/>
      <c r="G68" s="116"/>
      <c r="H68" s="116"/>
      <c r="I68" s="116"/>
      <c r="J68" s="116"/>
      <c r="K68" s="116"/>
      <c r="L68" s="116"/>
      <c r="M68" s="116"/>
    </row>
    <row r="69" spans="2:13">
      <c r="B69" s="116"/>
      <c r="C69" s="116"/>
      <c r="D69" s="116"/>
      <c r="E69" s="116"/>
      <c r="F69" s="116"/>
      <c r="G69" s="116"/>
      <c r="H69" s="116"/>
      <c r="I69" s="116"/>
      <c r="J69" s="116"/>
      <c r="K69" s="116"/>
      <c r="L69" s="116"/>
      <c r="M69" s="116"/>
    </row>
    <row r="70" spans="2:13">
      <c r="B70" s="116"/>
      <c r="C70" s="116"/>
      <c r="D70" s="116"/>
      <c r="E70" s="116"/>
      <c r="F70" s="116"/>
      <c r="G70" s="116"/>
      <c r="H70" s="116"/>
      <c r="I70" s="116"/>
      <c r="J70" s="116"/>
      <c r="K70" s="116"/>
      <c r="L70" s="116"/>
      <c r="M70" s="116"/>
    </row>
    <row r="71" spans="2:13">
      <c r="B71" s="116"/>
      <c r="C71" s="116"/>
      <c r="D71" s="116"/>
      <c r="E71" s="116"/>
      <c r="F71" s="116"/>
      <c r="G71" s="116"/>
      <c r="H71" s="116"/>
      <c r="I71" s="116"/>
      <c r="J71" s="116"/>
      <c r="K71" s="116"/>
      <c r="L71" s="116"/>
      <c r="M71" s="116"/>
    </row>
    <row r="72" spans="2:13">
      <c r="B72" s="120" t="s">
        <v>81</v>
      </c>
      <c r="C72" s="121"/>
      <c r="D72" s="121"/>
      <c r="E72" s="121"/>
      <c r="F72" s="121"/>
      <c r="G72" s="121"/>
      <c r="H72" s="121"/>
      <c r="I72" s="121"/>
      <c r="J72" s="121"/>
      <c r="K72" s="121"/>
      <c r="L72" s="121"/>
      <c r="M72" s="122"/>
    </row>
    <row r="73" spans="2:13">
      <c r="B73" s="123" t="s">
        <v>82</v>
      </c>
      <c r="C73" s="123"/>
      <c r="D73" s="123"/>
      <c r="E73" s="123"/>
      <c r="F73" s="123"/>
      <c r="G73" s="123"/>
      <c r="H73" s="123"/>
      <c r="I73" s="123"/>
      <c r="J73" s="123"/>
      <c r="K73" s="123"/>
      <c r="L73" s="123"/>
      <c r="M73" s="123"/>
    </row>
    <row r="74" spans="2:13" ht="26.25" customHeight="1">
      <c r="B74" s="123"/>
      <c r="C74" s="123"/>
      <c r="D74" s="123"/>
      <c r="E74" s="123"/>
      <c r="F74" s="123"/>
      <c r="G74" s="123"/>
      <c r="H74" s="123"/>
      <c r="I74" s="123"/>
      <c r="J74" s="123"/>
      <c r="K74" s="123"/>
      <c r="L74" s="123"/>
      <c r="M74" s="123"/>
    </row>
    <row r="75" spans="2:13">
      <c r="B75" s="124" t="s">
        <v>83</v>
      </c>
      <c r="C75" s="124"/>
      <c r="D75" s="124"/>
      <c r="E75" s="125" t="s">
        <v>84</v>
      </c>
      <c r="F75" s="125"/>
      <c r="G75" s="126" t="s">
        <v>85</v>
      </c>
      <c r="H75" s="126"/>
      <c r="I75" s="126"/>
      <c r="J75" s="126"/>
      <c r="K75" s="126" t="s">
        <v>86</v>
      </c>
      <c r="L75" s="126"/>
      <c r="M75" s="126"/>
    </row>
    <row r="76" spans="2:13" ht="27.75" customHeight="1">
      <c r="B76" s="124"/>
      <c r="C76" s="124"/>
      <c r="D76" s="124"/>
      <c r="E76" s="125"/>
      <c r="F76" s="125"/>
      <c r="G76" s="126"/>
      <c r="H76" s="126"/>
      <c r="I76" s="126"/>
      <c r="J76" s="126"/>
      <c r="K76" s="126"/>
      <c r="L76" s="126"/>
      <c r="M76" s="126"/>
    </row>
    <row r="77" spans="2:13">
      <c r="B77" s="116"/>
      <c r="C77" s="116"/>
      <c r="D77" s="116"/>
      <c r="E77" s="116"/>
      <c r="F77" s="116"/>
      <c r="G77" s="116"/>
      <c r="H77" s="116"/>
      <c r="I77" s="116"/>
      <c r="J77" s="116"/>
      <c r="K77" s="116"/>
      <c r="L77" s="116"/>
      <c r="M77" s="116"/>
    </row>
    <row r="78" spans="2:13">
      <c r="B78" s="116"/>
      <c r="C78" s="116"/>
      <c r="D78" s="116"/>
      <c r="E78" s="116"/>
      <c r="F78" s="116"/>
      <c r="G78" s="116"/>
      <c r="H78" s="116"/>
      <c r="I78" s="116"/>
      <c r="J78" s="116"/>
      <c r="K78" s="116"/>
      <c r="L78" s="116"/>
      <c r="M78" s="116"/>
    </row>
    <row r="79" spans="2:13">
      <c r="B79" s="116"/>
      <c r="C79" s="116"/>
      <c r="D79" s="116"/>
      <c r="E79" s="116"/>
      <c r="F79" s="116"/>
      <c r="G79" s="116"/>
      <c r="H79" s="116"/>
      <c r="I79" s="116"/>
      <c r="J79" s="116"/>
      <c r="K79" s="116"/>
      <c r="L79" s="116"/>
      <c r="M79" s="116"/>
    </row>
    <row r="80" spans="2:13">
      <c r="B80" s="116"/>
      <c r="C80" s="116"/>
      <c r="D80" s="116"/>
      <c r="E80" s="116"/>
      <c r="F80" s="116"/>
      <c r="G80" s="116"/>
      <c r="H80" s="116"/>
      <c r="I80" s="116"/>
      <c r="J80" s="116"/>
      <c r="K80" s="116"/>
      <c r="L80" s="116"/>
      <c r="M80" s="116"/>
    </row>
    <row r="81" spans="2:13">
      <c r="B81" s="116"/>
      <c r="C81" s="116"/>
      <c r="D81" s="116"/>
      <c r="E81" s="116"/>
      <c r="F81" s="116"/>
      <c r="G81" s="116"/>
      <c r="H81" s="116"/>
      <c r="I81" s="116"/>
      <c r="J81" s="116"/>
      <c r="K81" s="116"/>
      <c r="L81" s="116"/>
      <c r="M81" s="116"/>
    </row>
    <row r="82" spans="2:13">
      <c r="B82" s="116"/>
      <c r="C82" s="116"/>
      <c r="D82" s="116"/>
      <c r="E82" s="116"/>
      <c r="F82" s="116"/>
      <c r="G82" s="116"/>
      <c r="H82" s="116"/>
      <c r="I82" s="116"/>
      <c r="J82" s="116"/>
      <c r="K82" s="116"/>
      <c r="L82" s="116"/>
      <c r="M82" s="116"/>
    </row>
    <row r="83" spans="2:13">
      <c r="B83" s="116"/>
      <c r="C83" s="116"/>
      <c r="D83" s="116"/>
      <c r="E83" s="116"/>
      <c r="F83" s="116"/>
      <c r="G83" s="116"/>
      <c r="H83" s="116"/>
      <c r="I83" s="116"/>
      <c r="J83" s="116"/>
      <c r="K83" s="116"/>
      <c r="L83" s="116"/>
      <c r="M83" s="116"/>
    </row>
    <row r="84" spans="2:13">
      <c r="B84" s="116"/>
      <c r="C84" s="116"/>
      <c r="D84" s="116"/>
      <c r="E84" s="116"/>
      <c r="F84" s="116"/>
      <c r="G84" s="116"/>
      <c r="H84" s="116"/>
      <c r="I84" s="116"/>
      <c r="J84" s="116"/>
      <c r="K84" s="116"/>
      <c r="L84" s="116"/>
      <c r="M84" s="116"/>
    </row>
    <row r="85" spans="2:13">
      <c r="B85" s="116"/>
      <c r="C85" s="116"/>
      <c r="D85" s="116"/>
      <c r="E85" s="116"/>
      <c r="F85" s="116"/>
      <c r="G85" s="116"/>
      <c r="H85" s="116"/>
      <c r="I85" s="116"/>
      <c r="J85" s="116"/>
      <c r="K85" s="116"/>
      <c r="L85" s="116"/>
      <c r="M85" s="116"/>
    </row>
    <row r="86" spans="2:13">
      <c r="B86" s="116"/>
      <c r="C86" s="116"/>
      <c r="D86" s="116"/>
      <c r="E86" s="116"/>
      <c r="F86" s="116"/>
      <c r="G86" s="116"/>
      <c r="H86" s="116"/>
      <c r="I86" s="116"/>
      <c r="J86" s="116"/>
      <c r="K86" s="116"/>
      <c r="L86" s="116"/>
      <c r="M86" s="116"/>
    </row>
    <row r="87" spans="2:13">
      <c r="B87" s="78" t="s">
        <v>87</v>
      </c>
      <c r="C87" s="78"/>
      <c r="D87" s="78"/>
      <c r="E87" s="78"/>
      <c r="F87" s="78"/>
      <c r="G87" s="78"/>
      <c r="H87" s="78"/>
      <c r="I87" s="78"/>
      <c r="J87" s="78"/>
      <c r="K87" s="78"/>
      <c r="L87" s="78"/>
      <c r="M87" s="78"/>
    </row>
    <row r="88" spans="2:13">
      <c r="B88" s="78"/>
      <c r="C88" s="78"/>
      <c r="D88" s="78"/>
      <c r="E88" s="78"/>
      <c r="F88" s="78"/>
      <c r="G88" s="78"/>
      <c r="H88" s="78"/>
      <c r="I88" s="78"/>
      <c r="J88" s="78"/>
      <c r="K88" s="78"/>
      <c r="L88" s="78"/>
      <c r="M88" s="78"/>
    </row>
    <row r="89" spans="2:13" ht="24.95" customHeight="1">
      <c r="B89" s="117" t="s">
        <v>88</v>
      </c>
      <c r="C89" s="118"/>
      <c r="D89" s="118"/>
      <c r="E89" s="118"/>
      <c r="F89" s="118"/>
      <c r="G89" s="118"/>
      <c r="H89" s="118"/>
      <c r="I89" s="118"/>
      <c r="J89" s="118"/>
      <c r="K89" s="118"/>
      <c r="L89" s="118"/>
      <c r="M89" s="119"/>
    </row>
    <row r="90" spans="2:13" ht="24.95" customHeight="1">
      <c r="B90" s="104"/>
      <c r="C90" s="105"/>
      <c r="D90" s="105"/>
      <c r="E90" s="105"/>
      <c r="F90" s="105"/>
      <c r="G90" s="105"/>
      <c r="H90" s="105"/>
      <c r="I90" s="105"/>
      <c r="J90" s="105"/>
      <c r="K90" s="105"/>
      <c r="L90" s="105"/>
      <c r="M90" s="106"/>
    </row>
    <row r="91" spans="2:13">
      <c r="B91" s="75"/>
      <c r="C91" s="76"/>
      <c r="D91" s="76"/>
      <c r="E91" s="76"/>
      <c r="F91" s="76"/>
      <c r="G91" s="76"/>
      <c r="H91" s="76"/>
      <c r="I91" s="76"/>
      <c r="J91" s="76"/>
      <c r="K91" s="76"/>
      <c r="L91" s="76"/>
      <c r="M91" s="77"/>
    </row>
    <row r="92" spans="2:13">
      <c r="B92" s="75"/>
      <c r="C92" s="76"/>
      <c r="D92" s="76"/>
      <c r="E92" s="76"/>
      <c r="F92" s="76"/>
      <c r="G92" s="76"/>
      <c r="H92" s="76"/>
      <c r="I92" s="76"/>
      <c r="J92" s="76"/>
      <c r="K92" s="76"/>
      <c r="L92" s="76"/>
      <c r="M92" s="77"/>
    </row>
    <row r="93" spans="2:13">
      <c r="B93" s="75"/>
      <c r="C93" s="76"/>
      <c r="D93" s="76"/>
      <c r="E93" s="76"/>
      <c r="F93" s="76"/>
      <c r="G93" s="76"/>
      <c r="H93" s="76"/>
      <c r="I93" s="76"/>
      <c r="J93" s="76"/>
      <c r="K93" s="76"/>
      <c r="L93" s="76"/>
      <c r="M93" s="77"/>
    </row>
    <row r="94" spans="2:13">
      <c r="B94" s="75"/>
      <c r="C94" s="76"/>
      <c r="D94" s="76"/>
      <c r="E94" s="76"/>
      <c r="F94" s="76"/>
      <c r="G94" s="76"/>
      <c r="H94" s="76"/>
      <c r="I94" s="76"/>
      <c r="J94" s="76"/>
      <c r="K94" s="76"/>
      <c r="L94" s="76"/>
      <c r="M94" s="77"/>
    </row>
    <row r="95" spans="2:13">
      <c r="B95" s="87" t="s">
        <v>89</v>
      </c>
      <c r="C95" s="88"/>
      <c r="D95" s="88"/>
      <c r="E95" s="88"/>
      <c r="F95" s="88"/>
      <c r="G95" s="88"/>
      <c r="H95" s="88"/>
      <c r="I95" s="88"/>
      <c r="J95" s="88"/>
      <c r="K95" s="88"/>
      <c r="L95" s="88"/>
      <c r="M95" s="89"/>
    </row>
    <row r="96" spans="2:13" ht="20.100000000000001" customHeight="1">
      <c r="B96" s="75"/>
      <c r="C96" s="76"/>
      <c r="D96" s="76"/>
      <c r="E96" s="76"/>
      <c r="F96" s="76"/>
      <c r="G96" s="76"/>
      <c r="H96" s="76"/>
      <c r="I96" s="76"/>
      <c r="J96" s="76"/>
      <c r="K96" s="76"/>
      <c r="L96" s="76"/>
      <c r="M96" s="77"/>
    </row>
    <row r="97" spans="2:13" ht="20.100000000000001" customHeight="1">
      <c r="B97" s="75"/>
      <c r="C97" s="76"/>
      <c r="D97" s="76"/>
      <c r="E97" s="76"/>
      <c r="F97" s="76"/>
      <c r="G97" s="76"/>
      <c r="H97" s="76"/>
      <c r="I97" s="76"/>
      <c r="J97" s="76"/>
      <c r="K97" s="76"/>
      <c r="L97" s="76"/>
      <c r="M97" s="77"/>
    </row>
    <row r="98" spans="2:13">
      <c r="B98" s="87" t="s">
        <v>90</v>
      </c>
      <c r="C98" s="88"/>
      <c r="D98" s="88"/>
      <c r="E98" s="88"/>
      <c r="F98" s="88"/>
      <c r="G98" s="88"/>
      <c r="H98" s="88"/>
      <c r="I98" s="88"/>
      <c r="J98" s="88"/>
      <c r="K98" s="88"/>
      <c r="L98" s="88"/>
      <c r="M98" s="89"/>
    </row>
    <row r="99" spans="2:13">
      <c r="B99" s="75"/>
      <c r="C99" s="76"/>
      <c r="D99" s="76"/>
      <c r="E99" s="76"/>
      <c r="F99" s="76"/>
      <c r="G99" s="76"/>
      <c r="H99" s="76"/>
      <c r="I99" s="76"/>
      <c r="J99" s="76"/>
      <c r="K99" s="76"/>
      <c r="L99" s="76"/>
      <c r="M99" s="77"/>
    </row>
    <row r="100" spans="2:13">
      <c r="B100" s="75"/>
      <c r="C100" s="76"/>
      <c r="D100" s="76"/>
      <c r="E100" s="76"/>
      <c r="F100" s="76"/>
      <c r="G100" s="76"/>
      <c r="H100" s="76"/>
      <c r="I100" s="76"/>
      <c r="J100" s="76"/>
      <c r="K100" s="76"/>
      <c r="L100" s="76"/>
      <c r="M100" s="77"/>
    </row>
    <row r="101" spans="2:13">
      <c r="B101" s="75"/>
      <c r="C101" s="76"/>
      <c r="D101" s="76"/>
      <c r="E101" s="76"/>
      <c r="F101" s="76"/>
      <c r="G101" s="76"/>
      <c r="H101" s="76"/>
      <c r="I101" s="76"/>
      <c r="J101" s="76"/>
      <c r="K101" s="76"/>
      <c r="L101" s="76"/>
      <c r="M101" s="77"/>
    </row>
    <row r="102" spans="2:13">
      <c r="B102" s="75"/>
      <c r="C102" s="76"/>
      <c r="D102" s="76"/>
      <c r="E102" s="76"/>
      <c r="F102" s="76"/>
      <c r="G102" s="76"/>
      <c r="H102" s="76"/>
      <c r="I102" s="76"/>
      <c r="J102" s="76"/>
      <c r="K102" s="76"/>
      <c r="L102" s="76"/>
      <c r="M102" s="77"/>
    </row>
    <row r="103" spans="2:13">
      <c r="B103" s="113" t="s">
        <v>91</v>
      </c>
      <c r="C103" s="114"/>
      <c r="D103" s="114"/>
      <c r="E103" s="114"/>
      <c r="F103" s="114"/>
      <c r="G103" s="114"/>
      <c r="H103" s="114"/>
      <c r="I103" s="114"/>
      <c r="J103" s="114"/>
      <c r="K103" s="114"/>
      <c r="L103" s="114"/>
      <c r="M103" s="115"/>
    </row>
    <row r="104" spans="2:13">
      <c r="B104" s="75"/>
      <c r="C104" s="76"/>
      <c r="D104" s="76"/>
      <c r="E104" s="76"/>
      <c r="F104" s="76"/>
      <c r="G104" s="76"/>
      <c r="H104" s="76"/>
      <c r="I104" s="76"/>
      <c r="J104" s="76"/>
      <c r="K104" s="76"/>
      <c r="L104" s="76"/>
      <c r="M104" s="77"/>
    </row>
    <row r="105" spans="2:13">
      <c r="B105" s="75"/>
      <c r="C105" s="76"/>
      <c r="D105" s="76"/>
      <c r="E105" s="76"/>
      <c r="F105" s="76"/>
      <c r="G105" s="76"/>
      <c r="H105" s="76"/>
      <c r="I105" s="76"/>
      <c r="J105" s="76"/>
      <c r="K105" s="76"/>
      <c r="L105" s="76"/>
      <c r="M105" s="77"/>
    </row>
    <row r="106" spans="2:13">
      <c r="B106" s="75"/>
      <c r="C106" s="76"/>
      <c r="D106" s="76"/>
      <c r="E106" s="76"/>
      <c r="F106" s="76"/>
      <c r="G106" s="76"/>
      <c r="H106" s="76"/>
      <c r="I106" s="76"/>
      <c r="J106" s="76"/>
      <c r="K106" s="76"/>
      <c r="L106" s="76"/>
      <c r="M106" s="77"/>
    </row>
    <row r="107" spans="2:13">
      <c r="B107" s="75"/>
      <c r="C107" s="76"/>
      <c r="D107" s="76"/>
      <c r="E107" s="76"/>
      <c r="F107" s="76"/>
      <c r="G107" s="76"/>
      <c r="H107" s="76"/>
      <c r="I107" s="76"/>
      <c r="J107" s="76"/>
      <c r="K107" s="76"/>
      <c r="L107" s="76"/>
      <c r="M107" s="77"/>
    </row>
    <row r="108" spans="2:13">
      <c r="B108" s="104" t="s">
        <v>92</v>
      </c>
      <c r="C108" s="105"/>
      <c r="D108" s="105"/>
      <c r="E108" s="105"/>
      <c r="F108" s="105"/>
      <c r="G108" s="105"/>
      <c r="H108" s="105"/>
      <c r="I108" s="105"/>
      <c r="J108" s="105"/>
      <c r="K108" s="105"/>
      <c r="L108" s="105"/>
      <c r="M108" s="106"/>
    </row>
    <row r="109" spans="2:13">
      <c r="B109" s="75"/>
      <c r="C109" s="76"/>
      <c r="D109" s="76"/>
      <c r="E109" s="76"/>
      <c r="F109" s="76"/>
      <c r="G109" s="76"/>
      <c r="H109" s="76"/>
      <c r="I109" s="76"/>
      <c r="J109" s="76"/>
      <c r="K109" s="76"/>
      <c r="L109" s="76"/>
      <c r="M109" s="77"/>
    </row>
    <row r="110" spans="2:13">
      <c r="B110" s="75"/>
      <c r="C110" s="76"/>
      <c r="D110" s="76"/>
      <c r="E110" s="76"/>
      <c r="F110" s="76"/>
      <c r="G110" s="76"/>
      <c r="H110" s="76"/>
      <c r="I110" s="76"/>
      <c r="J110" s="76"/>
      <c r="K110" s="76"/>
      <c r="L110" s="76"/>
      <c r="M110" s="77"/>
    </row>
    <row r="111" spans="2:13">
      <c r="B111" s="75"/>
      <c r="C111" s="76"/>
      <c r="D111" s="76"/>
      <c r="E111" s="76"/>
      <c r="F111" s="76"/>
      <c r="G111" s="76"/>
      <c r="H111" s="76"/>
      <c r="I111" s="76"/>
      <c r="J111" s="76"/>
      <c r="K111" s="76"/>
      <c r="L111" s="76"/>
      <c r="M111" s="77"/>
    </row>
    <row r="112" spans="2:13">
      <c r="B112" s="75"/>
      <c r="C112" s="76"/>
      <c r="D112" s="76"/>
      <c r="E112" s="76"/>
      <c r="F112" s="76"/>
      <c r="G112" s="76"/>
      <c r="H112" s="76"/>
      <c r="I112" s="76"/>
      <c r="J112" s="76"/>
      <c r="K112" s="76"/>
      <c r="L112" s="76"/>
      <c r="M112" s="77"/>
    </row>
    <row r="113" spans="2:13">
      <c r="B113" s="75"/>
      <c r="C113" s="76"/>
      <c r="D113" s="76"/>
      <c r="E113" s="76"/>
      <c r="F113" s="76"/>
      <c r="G113" s="76"/>
      <c r="H113" s="76"/>
      <c r="I113" s="76"/>
      <c r="J113" s="76"/>
      <c r="K113" s="76"/>
      <c r="L113" s="76"/>
      <c r="M113" s="77"/>
    </row>
    <row r="114" spans="2:13" ht="15" customHeight="1">
      <c r="B114" s="110" t="s">
        <v>93</v>
      </c>
      <c r="C114" s="111"/>
      <c r="D114" s="111"/>
      <c r="E114" s="111"/>
      <c r="F114" s="111"/>
      <c r="G114" s="111"/>
      <c r="H114" s="111"/>
      <c r="I114" s="111"/>
      <c r="J114" s="111"/>
      <c r="K114" s="111"/>
      <c r="L114" s="111"/>
      <c r="M114" s="112"/>
    </row>
    <row r="115" spans="2:13">
      <c r="B115" s="113"/>
      <c r="C115" s="114"/>
      <c r="D115" s="114"/>
      <c r="E115" s="114"/>
      <c r="F115" s="114"/>
      <c r="G115" s="114"/>
      <c r="H115" s="114"/>
      <c r="I115" s="114"/>
      <c r="J115" s="114"/>
      <c r="K115" s="114"/>
      <c r="L115" s="114"/>
      <c r="M115" s="115"/>
    </row>
    <row r="116" spans="2:13">
      <c r="B116" s="113"/>
      <c r="C116" s="114"/>
      <c r="D116" s="114"/>
      <c r="E116" s="114"/>
      <c r="F116" s="114"/>
      <c r="G116" s="114"/>
      <c r="H116" s="114"/>
      <c r="I116" s="114"/>
      <c r="J116" s="114"/>
      <c r="K116" s="114"/>
      <c r="L116" s="114"/>
      <c r="M116" s="115"/>
    </row>
    <row r="117" spans="2:13" ht="9" customHeight="1">
      <c r="B117" s="36"/>
      <c r="C117" s="20"/>
      <c r="D117" s="20"/>
      <c r="E117" s="20"/>
      <c r="F117" s="20"/>
      <c r="G117" s="20"/>
      <c r="H117" s="20"/>
      <c r="I117" s="20"/>
      <c r="J117" s="20"/>
      <c r="K117" s="20"/>
      <c r="L117" s="20"/>
      <c r="M117" s="37"/>
    </row>
    <row r="118" spans="2:13">
      <c r="B118" s="87" t="s">
        <v>94</v>
      </c>
      <c r="C118" s="88"/>
      <c r="D118" s="88"/>
      <c r="E118" s="88"/>
      <c r="F118" s="88"/>
      <c r="G118" s="88"/>
      <c r="H118" s="88"/>
      <c r="I118" s="88"/>
      <c r="J118" s="88"/>
      <c r="K118" s="88"/>
      <c r="L118" s="88"/>
      <c r="M118" s="89"/>
    </row>
    <row r="119" spans="2:13">
      <c r="B119" s="75"/>
      <c r="C119" s="76"/>
      <c r="D119" s="76"/>
      <c r="E119" s="76"/>
      <c r="F119" s="76"/>
      <c r="G119" s="76"/>
      <c r="H119" s="76"/>
      <c r="I119" s="76"/>
      <c r="J119" s="76"/>
      <c r="K119" s="76"/>
      <c r="L119" s="76"/>
      <c r="M119" s="77"/>
    </row>
    <row r="120" spans="2:13">
      <c r="B120" s="75"/>
      <c r="C120" s="76"/>
      <c r="D120" s="76"/>
      <c r="E120" s="76"/>
      <c r="F120" s="76"/>
      <c r="G120" s="76"/>
      <c r="H120" s="76"/>
      <c r="I120" s="76"/>
      <c r="J120" s="76"/>
      <c r="K120" s="76"/>
      <c r="L120" s="76"/>
      <c r="M120" s="77"/>
    </row>
    <row r="121" spans="2:13">
      <c r="B121" s="75"/>
      <c r="C121" s="76"/>
      <c r="D121" s="76"/>
      <c r="E121" s="76"/>
      <c r="F121" s="76"/>
      <c r="G121" s="76"/>
      <c r="H121" s="76"/>
      <c r="I121" s="76"/>
      <c r="J121" s="76"/>
      <c r="K121" s="76"/>
      <c r="L121" s="76"/>
      <c r="M121" s="77"/>
    </row>
    <row r="122" spans="2:13">
      <c r="B122" s="75"/>
      <c r="C122" s="76"/>
      <c r="D122" s="76"/>
      <c r="E122" s="76"/>
      <c r="F122" s="76"/>
      <c r="G122" s="76"/>
      <c r="H122" s="76"/>
      <c r="I122" s="76"/>
      <c r="J122" s="76"/>
      <c r="K122" s="76"/>
      <c r="L122" s="76"/>
      <c r="M122" s="77"/>
    </row>
    <row r="123" spans="2:13">
      <c r="B123" s="104" t="s">
        <v>95</v>
      </c>
      <c r="C123" s="105"/>
      <c r="D123" s="105"/>
      <c r="E123" s="105"/>
      <c r="F123" s="105"/>
      <c r="G123" s="105"/>
      <c r="H123" s="105"/>
      <c r="I123" s="105"/>
      <c r="J123" s="105"/>
      <c r="K123" s="105"/>
      <c r="L123" s="105"/>
      <c r="M123" s="106"/>
    </row>
    <row r="124" spans="2:13">
      <c r="B124" s="75"/>
      <c r="C124" s="76"/>
      <c r="D124" s="76"/>
      <c r="E124" s="76"/>
      <c r="F124" s="76"/>
      <c r="G124" s="76"/>
      <c r="H124" s="76"/>
      <c r="I124" s="76"/>
      <c r="J124" s="76"/>
      <c r="K124" s="76"/>
      <c r="L124" s="76"/>
      <c r="M124" s="77"/>
    </row>
    <row r="125" spans="2:13">
      <c r="B125" s="75"/>
      <c r="C125" s="76"/>
      <c r="D125" s="76"/>
      <c r="E125" s="76"/>
      <c r="F125" s="76"/>
      <c r="G125" s="76"/>
      <c r="H125" s="76"/>
      <c r="I125" s="76"/>
      <c r="J125" s="76"/>
      <c r="K125" s="76"/>
      <c r="L125" s="76"/>
      <c r="M125" s="77"/>
    </row>
    <row r="126" spans="2:13">
      <c r="B126" s="75"/>
      <c r="C126" s="76"/>
      <c r="D126" s="76"/>
      <c r="E126" s="76"/>
      <c r="F126" s="76"/>
      <c r="G126" s="76"/>
      <c r="H126" s="76"/>
      <c r="I126" s="76"/>
      <c r="J126" s="76"/>
      <c r="K126" s="76"/>
      <c r="L126" s="76"/>
      <c r="M126" s="77"/>
    </row>
    <row r="127" spans="2:13">
      <c r="B127" s="75"/>
      <c r="C127" s="76"/>
      <c r="D127" s="76"/>
      <c r="E127" s="76"/>
      <c r="F127" s="76"/>
      <c r="G127" s="76"/>
      <c r="H127" s="76"/>
      <c r="I127" s="76"/>
      <c r="J127" s="76"/>
      <c r="K127" s="76"/>
      <c r="L127" s="76"/>
      <c r="M127" s="77"/>
    </row>
    <row r="128" spans="2:13">
      <c r="B128" s="87" t="s">
        <v>96</v>
      </c>
      <c r="C128" s="88"/>
      <c r="D128" s="88"/>
      <c r="E128" s="88"/>
      <c r="F128" s="88"/>
      <c r="G128" s="88"/>
      <c r="H128" s="88"/>
      <c r="I128" s="88"/>
      <c r="J128" s="88"/>
      <c r="K128" s="88"/>
      <c r="L128" s="88"/>
      <c r="M128" s="89"/>
    </row>
    <row r="129" spans="2:13">
      <c r="B129" s="75"/>
      <c r="C129" s="76"/>
      <c r="D129" s="76"/>
      <c r="E129" s="76"/>
      <c r="F129" s="76"/>
      <c r="G129" s="76"/>
      <c r="H129" s="76"/>
      <c r="I129" s="76"/>
      <c r="J129" s="76"/>
      <c r="K129" s="76"/>
      <c r="L129" s="76"/>
      <c r="M129" s="77"/>
    </row>
    <row r="130" spans="2:13">
      <c r="B130" s="75"/>
      <c r="C130" s="76"/>
      <c r="D130" s="76"/>
      <c r="E130" s="76"/>
      <c r="F130" s="76"/>
      <c r="G130" s="76"/>
      <c r="H130" s="76"/>
      <c r="I130" s="76"/>
      <c r="J130" s="76"/>
      <c r="K130" s="76"/>
      <c r="L130" s="76"/>
      <c r="M130" s="77"/>
    </row>
    <row r="131" spans="2:13">
      <c r="B131" s="75"/>
      <c r="C131" s="76"/>
      <c r="D131" s="76"/>
      <c r="E131" s="76"/>
      <c r="F131" s="76"/>
      <c r="G131" s="76"/>
      <c r="H131" s="76"/>
      <c r="I131" s="76"/>
      <c r="J131" s="76"/>
      <c r="K131" s="76"/>
      <c r="L131" s="76"/>
      <c r="M131" s="77"/>
    </row>
    <row r="132" spans="2:13">
      <c r="B132" s="75"/>
      <c r="C132" s="76"/>
      <c r="D132" s="76"/>
      <c r="E132" s="76"/>
      <c r="F132" s="76"/>
      <c r="G132" s="76"/>
      <c r="H132" s="76"/>
      <c r="I132" s="76"/>
      <c r="J132" s="76"/>
      <c r="K132" s="76"/>
      <c r="L132" s="76"/>
      <c r="M132" s="77"/>
    </row>
    <row r="133" spans="2:13">
      <c r="B133" s="75"/>
      <c r="C133" s="76"/>
      <c r="D133" s="76"/>
      <c r="E133" s="76"/>
      <c r="F133" s="76"/>
      <c r="G133" s="76"/>
      <c r="H133" s="76"/>
      <c r="I133" s="76"/>
      <c r="J133" s="76"/>
      <c r="K133" s="76"/>
      <c r="L133" s="76"/>
      <c r="M133" s="77"/>
    </row>
    <row r="134" spans="2:13">
      <c r="B134" s="104" t="s">
        <v>97</v>
      </c>
      <c r="C134" s="105"/>
      <c r="D134" s="105"/>
      <c r="E134" s="105"/>
      <c r="F134" s="105"/>
      <c r="G134" s="105"/>
      <c r="H134" s="105"/>
      <c r="I134" s="105"/>
      <c r="J134" s="105"/>
      <c r="K134" s="105"/>
      <c r="L134" s="105"/>
      <c r="M134" s="106"/>
    </row>
    <row r="135" spans="2:13">
      <c r="B135" s="75"/>
      <c r="C135" s="76"/>
      <c r="D135" s="76"/>
      <c r="E135" s="76"/>
      <c r="F135" s="76"/>
      <c r="G135" s="76"/>
      <c r="H135" s="76"/>
      <c r="I135" s="76"/>
      <c r="J135" s="76"/>
      <c r="K135" s="76"/>
      <c r="L135" s="76"/>
      <c r="M135" s="77"/>
    </row>
    <row r="136" spans="2:13">
      <c r="B136" s="75"/>
      <c r="C136" s="76"/>
      <c r="D136" s="76"/>
      <c r="E136" s="76"/>
      <c r="F136" s="76"/>
      <c r="G136" s="76"/>
      <c r="H136" s="76"/>
      <c r="I136" s="76"/>
      <c r="J136" s="76"/>
      <c r="K136" s="76"/>
      <c r="L136" s="76"/>
      <c r="M136" s="77"/>
    </row>
    <row r="137" spans="2:13">
      <c r="B137" s="75"/>
      <c r="C137" s="76"/>
      <c r="D137" s="76"/>
      <c r="E137" s="76"/>
      <c r="F137" s="76"/>
      <c r="G137" s="76"/>
      <c r="H137" s="76"/>
      <c r="I137" s="76"/>
      <c r="J137" s="76"/>
      <c r="K137" s="76"/>
      <c r="L137" s="76"/>
      <c r="M137" s="77"/>
    </row>
    <row r="138" spans="2:13">
      <c r="B138" s="75"/>
      <c r="C138" s="76"/>
      <c r="D138" s="76"/>
      <c r="E138" s="76"/>
      <c r="F138" s="76"/>
      <c r="G138" s="76"/>
      <c r="H138" s="76"/>
      <c r="I138" s="76"/>
      <c r="J138" s="76"/>
      <c r="K138" s="76"/>
      <c r="L138" s="76"/>
      <c r="M138" s="77"/>
    </row>
    <row r="139" spans="2:13">
      <c r="B139" s="75"/>
      <c r="C139" s="76"/>
      <c r="D139" s="76"/>
      <c r="E139" s="76"/>
      <c r="F139" s="76"/>
      <c r="G139" s="76"/>
      <c r="H139" s="76"/>
      <c r="I139" s="76"/>
      <c r="J139" s="76"/>
      <c r="K139" s="76"/>
      <c r="L139" s="76"/>
      <c r="M139" s="77"/>
    </row>
    <row r="140" spans="2:13">
      <c r="B140" s="104" t="s">
        <v>98</v>
      </c>
      <c r="C140" s="105"/>
      <c r="D140" s="105"/>
      <c r="E140" s="105"/>
      <c r="F140" s="105"/>
      <c r="G140" s="105"/>
      <c r="H140" s="105"/>
      <c r="I140" s="105"/>
      <c r="J140" s="105"/>
      <c r="K140" s="105"/>
      <c r="L140" s="105"/>
      <c r="M140" s="106"/>
    </row>
    <row r="141" spans="2:13">
      <c r="B141" s="75"/>
      <c r="C141" s="76"/>
      <c r="D141" s="76"/>
      <c r="E141" s="76"/>
      <c r="F141" s="76"/>
      <c r="G141" s="76"/>
      <c r="H141" s="76"/>
      <c r="I141" s="76"/>
      <c r="J141" s="76"/>
      <c r="K141" s="76"/>
      <c r="L141" s="76"/>
      <c r="M141" s="77"/>
    </row>
    <row r="142" spans="2:13">
      <c r="B142" s="75"/>
      <c r="C142" s="76"/>
      <c r="D142" s="76"/>
      <c r="E142" s="76"/>
      <c r="F142" s="76"/>
      <c r="G142" s="76"/>
      <c r="H142" s="76"/>
      <c r="I142" s="76"/>
      <c r="J142" s="76"/>
      <c r="K142" s="76"/>
      <c r="L142" s="76"/>
      <c r="M142" s="77"/>
    </row>
    <row r="143" spans="2:13">
      <c r="B143" s="75"/>
      <c r="C143" s="76"/>
      <c r="D143" s="76"/>
      <c r="E143" s="76"/>
      <c r="F143" s="76"/>
      <c r="G143" s="76"/>
      <c r="H143" s="76"/>
      <c r="I143" s="76"/>
      <c r="J143" s="76"/>
      <c r="K143" s="76"/>
      <c r="L143" s="76"/>
      <c r="M143" s="77"/>
    </row>
    <row r="144" spans="2:13">
      <c r="B144" s="75"/>
      <c r="C144" s="76"/>
      <c r="D144" s="76"/>
      <c r="E144" s="76"/>
      <c r="F144" s="76"/>
      <c r="G144" s="76"/>
      <c r="H144" s="76"/>
      <c r="I144" s="76"/>
      <c r="J144" s="76"/>
      <c r="K144" s="76"/>
      <c r="L144" s="76"/>
      <c r="M144" s="77"/>
    </row>
    <row r="145" spans="2:13">
      <c r="B145" s="91"/>
      <c r="C145" s="94"/>
      <c r="D145" s="94"/>
      <c r="E145" s="94"/>
      <c r="F145" s="94"/>
      <c r="G145" s="94"/>
      <c r="H145" s="94"/>
      <c r="I145" s="94"/>
      <c r="J145" s="94"/>
      <c r="K145" s="94"/>
      <c r="L145" s="94"/>
      <c r="M145" s="96"/>
    </row>
    <row r="146" spans="2:13">
      <c r="B146" s="110" t="s">
        <v>99</v>
      </c>
      <c r="C146" s="111"/>
      <c r="D146" s="111"/>
      <c r="E146" s="111"/>
      <c r="F146" s="111"/>
      <c r="G146" s="111"/>
      <c r="H146" s="111"/>
      <c r="I146" s="111"/>
      <c r="J146" s="111"/>
      <c r="K146" s="111"/>
      <c r="L146" s="111"/>
      <c r="M146" s="112"/>
    </row>
    <row r="147" spans="2:13">
      <c r="B147" s="113"/>
      <c r="C147" s="114"/>
      <c r="D147" s="114"/>
      <c r="E147" s="114"/>
      <c r="F147" s="114"/>
      <c r="G147" s="114"/>
      <c r="H147" s="114"/>
      <c r="I147" s="114"/>
      <c r="J147" s="114"/>
      <c r="K147" s="114"/>
      <c r="L147" s="114"/>
      <c r="M147" s="115"/>
    </row>
    <row r="148" spans="2:13">
      <c r="B148" s="113"/>
      <c r="C148" s="114"/>
      <c r="D148" s="114"/>
      <c r="E148" s="114"/>
      <c r="F148" s="114"/>
      <c r="G148" s="114"/>
      <c r="H148" s="114"/>
      <c r="I148" s="114"/>
      <c r="J148" s="114"/>
      <c r="K148" s="114"/>
      <c r="L148" s="114"/>
      <c r="M148" s="115"/>
    </row>
    <row r="149" spans="2:13">
      <c r="B149" s="87" t="s">
        <v>94</v>
      </c>
      <c r="C149" s="88"/>
      <c r="D149" s="88"/>
      <c r="E149" s="88"/>
      <c r="F149" s="88"/>
      <c r="G149" s="88"/>
      <c r="H149" s="88"/>
      <c r="I149" s="88"/>
      <c r="J149" s="88"/>
      <c r="K149" s="88"/>
      <c r="L149" s="88"/>
      <c r="M149" s="89"/>
    </row>
    <row r="150" spans="2:13">
      <c r="B150" s="75"/>
      <c r="C150" s="76"/>
      <c r="D150" s="76"/>
      <c r="E150" s="76"/>
      <c r="F150" s="76"/>
      <c r="G150" s="76"/>
      <c r="H150" s="76"/>
      <c r="I150" s="76"/>
      <c r="J150" s="76"/>
      <c r="K150" s="76"/>
      <c r="L150" s="76"/>
      <c r="M150" s="77"/>
    </row>
    <row r="151" spans="2:13">
      <c r="B151" s="75"/>
      <c r="C151" s="76"/>
      <c r="D151" s="76"/>
      <c r="E151" s="76"/>
      <c r="F151" s="76"/>
      <c r="G151" s="76"/>
      <c r="H151" s="76"/>
      <c r="I151" s="76"/>
      <c r="J151" s="76"/>
      <c r="K151" s="76"/>
      <c r="L151" s="76"/>
      <c r="M151" s="77"/>
    </row>
    <row r="152" spans="2:13">
      <c r="B152" s="75"/>
      <c r="C152" s="76"/>
      <c r="D152" s="76"/>
      <c r="E152" s="76"/>
      <c r="F152" s="76"/>
      <c r="G152" s="76"/>
      <c r="H152" s="76"/>
      <c r="I152" s="76"/>
      <c r="J152" s="76"/>
      <c r="K152" s="76"/>
      <c r="L152" s="76"/>
      <c r="M152" s="77"/>
    </row>
    <row r="153" spans="2:13">
      <c r="B153" s="75"/>
      <c r="C153" s="76"/>
      <c r="D153" s="76"/>
      <c r="E153" s="76"/>
      <c r="F153" s="76"/>
      <c r="G153" s="76"/>
      <c r="H153" s="76"/>
      <c r="I153" s="76"/>
      <c r="J153" s="76"/>
      <c r="K153" s="76"/>
      <c r="L153" s="76"/>
      <c r="M153" s="77"/>
    </row>
    <row r="154" spans="2:13">
      <c r="B154" s="104" t="s">
        <v>95</v>
      </c>
      <c r="C154" s="105"/>
      <c r="D154" s="105"/>
      <c r="E154" s="105"/>
      <c r="F154" s="105"/>
      <c r="G154" s="105"/>
      <c r="H154" s="105"/>
      <c r="I154" s="105"/>
      <c r="J154" s="105"/>
      <c r="K154" s="105"/>
      <c r="L154" s="105"/>
      <c r="M154" s="106"/>
    </row>
    <row r="155" spans="2:13">
      <c r="B155" s="75"/>
      <c r="C155" s="76"/>
      <c r="D155" s="76"/>
      <c r="E155" s="76"/>
      <c r="F155" s="76"/>
      <c r="G155" s="76"/>
      <c r="H155" s="76"/>
      <c r="I155" s="76"/>
      <c r="J155" s="76"/>
      <c r="K155" s="76"/>
      <c r="L155" s="76"/>
      <c r="M155" s="77"/>
    </row>
    <row r="156" spans="2:13">
      <c r="B156" s="75"/>
      <c r="C156" s="76"/>
      <c r="D156" s="76"/>
      <c r="E156" s="76"/>
      <c r="F156" s="76"/>
      <c r="G156" s="76"/>
      <c r="H156" s="76"/>
      <c r="I156" s="76"/>
      <c r="J156" s="76"/>
      <c r="K156" s="76"/>
      <c r="L156" s="76"/>
      <c r="M156" s="77"/>
    </row>
    <row r="157" spans="2:13">
      <c r="B157" s="75"/>
      <c r="C157" s="76"/>
      <c r="D157" s="76"/>
      <c r="E157" s="76"/>
      <c r="F157" s="76"/>
      <c r="G157" s="76"/>
      <c r="H157" s="76"/>
      <c r="I157" s="76"/>
      <c r="J157" s="76"/>
      <c r="K157" s="76"/>
      <c r="L157" s="76"/>
      <c r="M157" s="77"/>
    </row>
    <row r="158" spans="2:13">
      <c r="B158" s="75"/>
      <c r="C158" s="76"/>
      <c r="D158" s="76"/>
      <c r="E158" s="76"/>
      <c r="F158" s="76"/>
      <c r="G158" s="76"/>
      <c r="H158" s="76"/>
      <c r="I158" s="76"/>
      <c r="J158" s="76"/>
      <c r="K158" s="76"/>
      <c r="L158" s="76"/>
      <c r="M158" s="77"/>
    </row>
    <row r="159" spans="2:13">
      <c r="B159" s="87" t="s">
        <v>96</v>
      </c>
      <c r="C159" s="88"/>
      <c r="D159" s="88"/>
      <c r="E159" s="88"/>
      <c r="F159" s="88"/>
      <c r="G159" s="88"/>
      <c r="H159" s="88"/>
      <c r="I159" s="88"/>
      <c r="J159" s="88"/>
      <c r="K159" s="88"/>
      <c r="L159" s="88"/>
      <c r="M159" s="89"/>
    </row>
    <row r="160" spans="2:13">
      <c r="B160" s="75"/>
      <c r="C160" s="76"/>
      <c r="D160" s="76"/>
      <c r="E160" s="76"/>
      <c r="F160" s="76"/>
      <c r="G160" s="76"/>
      <c r="H160" s="76"/>
      <c r="I160" s="76"/>
      <c r="J160" s="76"/>
      <c r="K160" s="76"/>
      <c r="L160" s="76"/>
      <c r="M160" s="77"/>
    </row>
    <row r="161" spans="2:13">
      <c r="B161" s="75"/>
      <c r="C161" s="76"/>
      <c r="D161" s="76"/>
      <c r="E161" s="76"/>
      <c r="F161" s="76"/>
      <c r="G161" s="76"/>
      <c r="H161" s="76"/>
      <c r="I161" s="76"/>
      <c r="J161" s="76"/>
      <c r="K161" s="76"/>
      <c r="L161" s="76"/>
      <c r="M161" s="77"/>
    </row>
    <row r="162" spans="2:13">
      <c r="B162" s="75"/>
      <c r="C162" s="76"/>
      <c r="D162" s="76"/>
      <c r="E162" s="76"/>
      <c r="F162" s="76"/>
      <c r="G162" s="76"/>
      <c r="H162" s="76"/>
      <c r="I162" s="76"/>
      <c r="J162" s="76"/>
      <c r="K162" s="76"/>
      <c r="L162" s="76"/>
      <c r="M162" s="77"/>
    </row>
    <row r="163" spans="2:13">
      <c r="B163" s="75"/>
      <c r="C163" s="76"/>
      <c r="D163" s="76"/>
      <c r="E163" s="76"/>
      <c r="F163" s="76"/>
      <c r="G163" s="76"/>
      <c r="H163" s="76"/>
      <c r="I163" s="76"/>
      <c r="J163" s="76"/>
      <c r="K163" s="76"/>
      <c r="L163" s="76"/>
      <c r="M163" s="77"/>
    </row>
    <row r="164" spans="2:13">
      <c r="B164" s="75"/>
      <c r="C164" s="76"/>
      <c r="D164" s="76"/>
      <c r="E164" s="76"/>
      <c r="F164" s="76"/>
      <c r="G164" s="76"/>
      <c r="H164" s="76"/>
      <c r="I164" s="76"/>
      <c r="J164" s="76"/>
      <c r="K164" s="76"/>
      <c r="L164" s="76"/>
      <c r="M164" s="77"/>
    </row>
    <row r="165" spans="2:13">
      <c r="B165" s="104" t="s">
        <v>98</v>
      </c>
      <c r="C165" s="105"/>
      <c r="D165" s="105"/>
      <c r="E165" s="105"/>
      <c r="F165" s="105"/>
      <c r="G165" s="105"/>
      <c r="H165" s="105"/>
      <c r="I165" s="105"/>
      <c r="J165" s="105"/>
      <c r="K165" s="105"/>
      <c r="L165" s="105"/>
      <c r="M165" s="106"/>
    </row>
    <row r="166" spans="2:13">
      <c r="B166" s="75"/>
      <c r="C166" s="76"/>
      <c r="D166" s="76"/>
      <c r="E166" s="76"/>
      <c r="F166" s="76"/>
      <c r="G166" s="76"/>
      <c r="H166" s="76"/>
      <c r="I166" s="76"/>
      <c r="J166" s="76"/>
      <c r="K166" s="76"/>
      <c r="L166" s="76"/>
      <c r="M166" s="77"/>
    </row>
    <row r="167" spans="2:13">
      <c r="B167" s="75"/>
      <c r="C167" s="76"/>
      <c r="D167" s="76"/>
      <c r="E167" s="76"/>
      <c r="F167" s="76"/>
      <c r="G167" s="76"/>
      <c r="H167" s="76"/>
      <c r="I167" s="76"/>
      <c r="J167" s="76"/>
      <c r="K167" s="76"/>
      <c r="L167" s="76"/>
      <c r="M167" s="77"/>
    </row>
    <row r="168" spans="2:13">
      <c r="B168" s="75"/>
      <c r="C168" s="76"/>
      <c r="D168" s="76"/>
      <c r="E168" s="76"/>
      <c r="F168" s="76"/>
      <c r="G168" s="76"/>
      <c r="H168" s="76"/>
      <c r="I168" s="76"/>
      <c r="J168" s="76"/>
      <c r="K168" s="76"/>
      <c r="L168" s="76"/>
      <c r="M168" s="77"/>
    </row>
    <row r="169" spans="2:13">
      <c r="B169" s="75"/>
      <c r="C169" s="76"/>
      <c r="D169" s="76"/>
      <c r="E169" s="76"/>
      <c r="F169" s="76"/>
      <c r="G169" s="76"/>
      <c r="H169" s="76"/>
      <c r="I169" s="76"/>
      <c r="J169" s="76"/>
      <c r="K169" s="76"/>
      <c r="L169" s="76"/>
      <c r="M169" s="77"/>
    </row>
    <row r="170" spans="2:13">
      <c r="B170" s="91"/>
      <c r="C170" s="94"/>
      <c r="D170" s="94"/>
      <c r="E170" s="94"/>
      <c r="F170" s="94"/>
      <c r="G170" s="94"/>
      <c r="H170" s="94"/>
      <c r="I170" s="94"/>
      <c r="J170" s="94"/>
      <c r="K170" s="94"/>
      <c r="L170" s="94"/>
      <c r="M170" s="96"/>
    </row>
    <row r="171" spans="2:13" ht="30" customHeight="1">
      <c r="B171" s="107" t="s">
        <v>100</v>
      </c>
      <c r="C171" s="108"/>
      <c r="D171" s="108"/>
      <c r="E171" s="108"/>
      <c r="F171" s="108"/>
      <c r="G171" s="108"/>
      <c r="H171" s="108"/>
      <c r="I171" s="108"/>
      <c r="J171" s="108"/>
      <c r="K171" s="108"/>
      <c r="L171" s="108"/>
      <c r="M171" s="109"/>
    </row>
    <row r="172" spans="2:13">
      <c r="B172" s="99" t="s">
        <v>101</v>
      </c>
      <c r="C172" s="99"/>
      <c r="D172" s="99"/>
      <c r="E172" s="99"/>
      <c r="F172" s="99"/>
      <c r="G172" s="99"/>
      <c r="H172" s="99"/>
      <c r="I172" s="99"/>
      <c r="J172" s="99"/>
      <c r="K172" s="99"/>
      <c r="L172" s="99"/>
      <c r="M172" s="99"/>
    </row>
    <row r="173" spans="2:13">
      <c r="B173" s="100"/>
      <c r="C173" s="100"/>
      <c r="D173" s="100"/>
      <c r="E173" s="100"/>
      <c r="F173" s="100"/>
      <c r="G173" s="100"/>
      <c r="H173" s="100"/>
      <c r="I173" s="100"/>
      <c r="J173" s="100"/>
      <c r="K173" s="100"/>
      <c r="L173" s="100"/>
      <c r="M173" s="100"/>
    </row>
    <row r="174" spans="2:13" ht="24.75" customHeight="1">
      <c r="B174" s="101" t="s">
        <v>102</v>
      </c>
      <c r="C174" s="102"/>
      <c r="D174" s="102"/>
      <c r="E174" s="102"/>
      <c r="F174" s="102"/>
      <c r="G174" s="102"/>
      <c r="H174" s="102"/>
      <c r="I174" s="102"/>
      <c r="J174" s="102"/>
      <c r="K174" s="102"/>
      <c r="L174" s="102"/>
      <c r="M174" s="103"/>
    </row>
    <row r="175" spans="2:13">
      <c r="B175" s="75"/>
      <c r="C175" s="76"/>
      <c r="D175" s="76"/>
      <c r="E175" s="76"/>
      <c r="F175" s="76"/>
      <c r="G175" s="76"/>
      <c r="H175" s="76"/>
      <c r="I175" s="76"/>
      <c r="J175" s="76"/>
      <c r="K175" s="76"/>
      <c r="L175" s="76"/>
      <c r="M175" s="77"/>
    </row>
    <row r="176" spans="2:13">
      <c r="B176" s="91"/>
      <c r="C176" s="94"/>
      <c r="D176" s="94"/>
      <c r="E176" s="94"/>
      <c r="F176" s="94"/>
      <c r="G176" s="94"/>
      <c r="H176" s="94"/>
      <c r="I176" s="94"/>
      <c r="J176" s="94"/>
      <c r="K176" s="94"/>
      <c r="L176" s="94"/>
      <c r="M176" s="96"/>
    </row>
    <row r="177" spans="2:13">
      <c r="B177" s="90"/>
      <c r="C177" s="93"/>
      <c r="D177" s="93"/>
      <c r="E177" s="93"/>
      <c r="F177" s="93"/>
      <c r="G177" s="93"/>
      <c r="H177" s="93"/>
      <c r="I177" s="93"/>
      <c r="J177" s="93"/>
      <c r="K177" s="93"/>
      <c r="L177" s="93"/>
      <c r="M177" s="95"/>
    </row>
    <row r="178" spans="2:13">
      <c r="B178" s="91"/>
      <c r="C178" s="94"/>
      <c r="D178" s="94"/>
      <c r="E178" s="94"/>
      <c r="F178" s="94"/>
      <c r="G178" s="94"/>
      <c r="H178" s="94"/>
      <c r="I178" s="94"/>
      <c r="J178" s="94"/>
      <c r="K178" s="94"/>
      <c r="L178" s="94"/>
      <c r="M178" s="96"/>
    </row>
    <row r="179" spans="2:13">
      <c r="B179" s="90"/>
      <c r="C179" s="93"/>
      <c r="D179" s="93"/>
      <c r="E179" s="93"/>
      <c r="F179" s="93"/>
      <c r="G179" s="93"/>
      <c r="H179" s="93"/>
      <c r="I179" s="93"/>
      <c r="J179" s="93"/>
      <c r="K179" s="93"/>
      <c r="L179" s="93"/>
      <c r="M179" s="95"/>
    </row>
    <row r="180" spans="2:13">
      <c r="B180" s="91"/>
      <c r="C180" s="94"/>
      <c r="D180" s="94"/>
      <c r="E180" s="94"/>
      <c r="F180" s="94"/>
      <c r="G180" s="94"/>
      <c r="H180" s="94"/>
      <c r="I180" s="94"/>
      <c r="J180" s="94"/>
      <c r="K180" s="94"/>
      <c r="L180" s="94"/>
      <c r="M180" s="96"/>
    </row>
    <row r="181" spans="2:13" ht="33" customHeight="1">
      <c r="B181" s="97" t="s">
        <v>103</v>
      </c>
      <c r="C181" s="97"/>
      <c r="D181" s="97"/>
      <c r="E181" s="97"/>
      <c r="F181" s="97"/>
      <c r="G181" s="97"/>
      <c r="H181" s="97"/>
      <c r="I181" s="97"/>
      <c r="J181" s="97"/>
      <c r="K181" s="97"/>
      <c r="L181" s="97"/>
      <c r="M181" s="97"/>
    </row>
    <row r="182" spans="2:13" ht="24.75" customHeight="1">
      <c r="B182" s="98" t="s">
        <v>104</v>
      </c>
      <c r="C182" s="98"/>
      <c r="D182" s="98"/>
      <c r="E182" s="98"/>
      <c r="F182" s="98"/>
      <c r="G182" s="98"/>
      <c r="H182" s="98" t="s">
        <v>105</v>
      </c>
      <c r="I182" s="98"/>
      <c r="J182" s="98"/>
      <c r="K182" s="98"/>
      <c r="L182" s="98"/>
      <c r="M182" s="98"/>
    </row>
    <row r="183" spans="2:13">
      <c r="B183" s="90"/>
      <c r="C183" s="92"/>
      <c r="D183" s="92"/>
      <c r="E183" s="92"/>
      <c r="F183" s="92"/>
      <c r="G183" s="92"/>
      <c r="H183" s="93"/>
      <c r="I183" s="93"/>
      <c r="J183" s="93"/>
      <c r="K183" s="93"/>
      <c r="L183" s="93"/>
      <c r="M183" s="95"/>
    </row>
    <row r="184" spans="2:13">
      <c r="B184" s="91"/>
      <c r="C184" s="92"/>
      <c r="D184" s="92"/>
      <c r="E184" s="92"/>
      <c r="F184" s="92"/>
      <c r="G184" s="92"/>
      <c r="H184" s="94"/>
      <c r="I184" s="94"/>
      <c r="J184" s="94"/>
      <c r="K184" s="94"/>
      <c r="L184" s="94"/>
      <c r="M184" s="96"/>
    </row>
    <row r="185" spans="2:13">
      <c r="B185" s="90"/>
      <c r="C185" s="92"/>
      <c r="D185" s="92"/>
      <c r="E185" s="92"/>
      <c r="F185" s="92"/>
      <c r="G185" s="92"/>
      <c r="H185" s="93"/>
      <c r="I185" s="93"/>
      <c r="J185" s="93"/>
      <c r="K185" s="93"/>
      <c r="L185" s="93"/>
      <c r="M185" s="95"/>
    </row>
    <row r="186" spans="2:13">
      <c r="B186" s="91"/>
      <c r="C186" s="92"/>
      <c r="D186" s="92"/>
      <c r="E186" s="92"/>
      <c r="F186" s="92"/>
      <c r="G186" s="92"/>
      <c r="H186" s="94"/>
      <c r="I186" s="94"/>
      <c r="J186" s="94"/>
      <c r="K186" s="94"/>
      <c r="L186" s="94"/>
      <c r="M186" s="96"/>
    </row>
    <row r="187" spans="2:13">
      <c r="B187" s="90"/>
      <c r="C187" s="92"/>
      <c r="D187" s="92"/>
      <c r="E187" s="92"/>
      <c r="F187" s="92"/>
      <c r="G187" s="92"/>
      <c r="H187" s="93"/>
      <c r="I187" s="93"/>
      <c r="J187" s="93"/>
      <c r="K187" s="93"/>
      <c r="L187" s="93"/>
      <c r="M187" s="95"/>
    </row>
    <row r="188" spans="2:13">
      <c r="B188" s="91"/>
      <c r="C188" s="92"/>
      <c r="D188" s="92"/>
      <c r="E188" s="92"/>
      <c r="F188" s="92"/>
      <c r="G188" s="92"/>
      <c r="H188" s="94"/>
      <c r="I188" s="94"/>
      <c r="J188" s="94"/>
      <c r="K188" s="94"/>
      <c r="L188" s="94"/>
      <c r="M188" s="96"/>
    </row>
    <row r="189" spans="2:13">
      <c r="B189" s="78" t="s">
        <v>106</v>
      </c>
      <c r="C189" s="79"/>
      <c r="D189" s="79"/>
      <c r="E189" s="79"/>
      <c r="F189" s="79"/>
      <c r="G189" s="79"/>
      <c r="H189" s="79"/>
      <c r="I189" s="79"/>
      <c r="J189" s="79"/>
      <c r="K189" s="79"/>
      <c r="L189" s="79"/>
      <c r="M189" s="79"/>
    </row>
    <row r="190" spans="2:13">
      <c r="B190" s="80"/>
      <c r="C190" s="80"/>
      <c r="D190" s="80"/>
      <c r="E190" s="80"/>
      <c r="F190" s="80"/>
      <c r="G190" s="80"/>
      <c r="H190" s="80"/>
      <c r="I190" s="80"/>
      <c r="J190" s="80"/>
      <c r="K190" s="80"/>
      <c r="L190" s="80"/>
      <c r="M190" s="80"/>
    </row>
    <row r="191" spans="2:13">
      <c r="B191" s="81" t="s">
        <v>107</v>
      </c>
      <c r="C191" s="82"/>
      <c r="D191" s="82"/>
      <c r="E191" s="82"/>
      <c r="F191" s="82"/>
      <c r="G191" s="82"/>
      <c r="H191" s="82"/>
      <c r="I191" s="82"/>
      <c r="J191" s="82"/>
      <c r="K191" s="82"/>
      <c r="L191" s="82"/>
      <c r="M191" s="83"/>
    </row>
    <row r="192" spans="2:13">
      <c r="B192" s="84"/>
      <c r="C192" s="85"/>
      <c r="D192" s="85"/>
      <c r="E192" s="85"/>
      <c r="F192" s="85"/>
      <c r="G192" s="85"/>
      <c r="H192" s="85"/>
      <c r="I192" s="85"/>
      <c r="J192" s="85"/>
      <c r="K192" s="85"/>
      <c r="L192" s="85"/>
      <c r="M192" s="86"/>
    </row>
    <row r="193" spans="2:13">
      <c r="B193" s="84"/>
      <c r="C193" s="85"/>
      <c r="D193" s="85"/>
      <c r="E193" s="85"/>
      <c r="F193" s="85"/>
      <c r="G193" s="85"/>
      <c r="H193" s="85"/>
      <c r="I193" s="85"/>
      <c r="J193" s="85"/>
      <c r="K193" s="85"/>
      <c r="L193" s="85"/>
      <c r="M193" s="86"/>
    </row>
    <row r="194" spans="2:13">
      <c r="B194" s="75"/>
      <c r="C194" s="76"/>
      <c r="D194" s="76"/>
      <c r="E194" s="76"/>
      <c r="F194" s="76"/>
      <c r="G194" s="76"/>
      <c r="H194" s="76"/>
      <c r="I194" s="76"/>
      <c r="J194" s="76"/>
      <c r="K194" s="76"/>
      <c r="L194" s="76"/>
      <c r="M194" s="77"/>
    </row>
    <row r="195" spans="2:13">
      <c r="B195" s="75"/>
      <c r="C195" s="76"/>
      <c r="D195" s="76"/>
      <c r="E195" s="76"/>
      <c r="F195" s="76"/>
      <c r="G195" s="76"/>
      <c r="H195" s="76"/>
      <c r="I195" s="76"/>
      <c r="J195" s="76"/>
      <c r="K195" s="76"/>
      <c r="L195" s="76"/>
      <c r="M195" s="77"/>
    </row>
    <row r="196" spans="2:13">
      <c r="B196" s="75"/>
      <c r="C196" s="76"/>
      <c r="D196" s="76"/>
      <c r="E196" s="76"/>
      <c r="F196" s="76"/>
      <c r="G196" s="76"/>
      <c r="H196" s="76"/>
      <c r="I196" s="76"/>
      <c r="J196" s="76"/>
      <c r="K196" s="76"/>
      <c r="L196" s="76"/>
      <c r="M196" s="77"/>
    </row>
    <row r="197" spans="2:13">
      <c r="B197" s="75"/>
      <c r="C197" s="76"/>
      <c r="D197" s="76"/>
      <c r="E197" s="76"/>
      <c r="F197" s="76"/>
      <c r="G197" s="76"/>
      <c r="H197" s="76"/>
      <c r="I197" s="76"/>
      <c r="J197" s="76"/>
      <c r="K197" s="76"/>
      <c r="L197" s="76"/>
      <c r="M197" s="77"/>
    </row>
    <row r="198" spans="2:13">
      <c r="B198" s="75"/>
      <c r="C198" s="76"/>
      <c r="D198" s="76"/>
      <c r="E198" s="76"/>
      <c r="F198" s="76"/>
      <c r="G198" s="76"/>
      <c r="H198" s="76"/>
      <c r="I198" s="76"/>
      <c r="J198" s="76"/>
      <c r="K198" s="76"/>
      <c r="L198" s="76"/>
      <c r="M198" s="77"/>
    </row>
    <row r="199" spans="2:13">
      <c r="B199" s="75"/>
      <c r="C199" s="76"/>
      <c r="D199" s="76"/>
      <c r="E199" s="76"/>
      <c r="F199" s="76"/>
      <c r="G199" s="76"/>
      <c r="H199" s="76"/>
      <c r="I199" s="76"/>
      <c r="J199" s="76"/>
      <c r="K199" s="76"/>
      <c r="L199" s="76"/>
      <c r="M199" s="77"/>
    </row>
    <row r="200" spans="2:13">
      <c r="B200" s="75"/>
      <c r="C200" s="76"/>
      <c r="D200" s="76"/>
      <c r="E200" s="76"/>
      <c r="F200" s="76"/>
      <c r="G200" s="76"/>
      <c r="H200" s="76"/>
      <c r="I200" s="76"/>
      <c r="J200" s="76"/>
      <c r="K200" s="76"/>
      <c r="L200" s="76"/>
      <c r="M200" s="77"/>
    </row>
    <row r="201" spans="2:13">
      <c r="B201" s="87" t="s">
        <v>108</v>
      </c>
      <c r="C201" s="88"/>
      <c r="D201" s="88"/>
      <c r="E201" s="88"/>
      <c r="F201" s="88"/>
      <c r="G201" s="88"/>
      <c r="H201" s="88"/>
      <c r="I201" s="88"/>
      <c r="J201" s="88"/>
      <c r="K201" s="88"/>
      <c r="L201" s="88"/>
      <c r="M201" s="89"/>
    </row>
    <row r="202" spans="2:13">
      <c r="B202" s="87"/>
      <c r="C202" s="88"/>
      <c r="D202" s="88"/>
      <c r="E202" s="88"/>
      <c r="F202" s="88"/>
      <c r="G202" s="88"/>
      <c r="H202" s="88"/>
      <c r="I202" s="88"/>
      <c r="J202" s="88"/>
      <c r="K202" s="88"/>
      <c r="L202" s="88"/>
      <c r="M202" s="89"/>
    </row>
    <row r="203" spans="2:13">
      <c r="B203" s="75"/>
      <c r="C203" s="76"/>
      <c r="D203" s="76"/>
      <c r="E203" s="76"/>
      <c r="F203" s="76"/>
      <c r="G203" s="76"/>
      <c r="H203" s="76"/>
      <c r="I203" s="76"/>
      <c r="J203" s="76"/>
      <c r="K203" s="76"/>
      <c r="L203" s="76"/>
      <c r="M203" s="77"/>
    </row>
    <row r="204" spans="2:13">
      <c r="B204" s="75"/>
      <c r="C204" s="76"/>
      <c r="D204" s="76"/>
      <c r="E204" s="76"/>
      <c r="F204" s="76"/>
      <c r="G204" s="76"/>
      <c r="H204" s="76"/>
      <c r="I204" s="76"/>
      <c r="J204" s="76"/>
      <c r="K204" s="76"/>
      <c r="L204" s="76"/>
      <c r="M204" s="77"/>
    </row>
    <row r="205" spans="2:13">
      <c r="B205" s="75"/>
      <c r="C205" s="76"/>
      <c r="D205" s="76"/>
      <c r="E205" s="76"/>
      <c r="F205" s="76"/>
      <c r="G205" s="76"/>
      <c r="H205" s="76"/>
      <c r="I205" s="76"/>
      <c r="J205" s="76"/>
      <c r="K205" s="76"/>
      <c r="L205" s="76"/>
      <c r="M205" s="77"/>
    </row>
    <row r="206" spans="2:13">
      <c r="B206" s="75"/>
      <c r="C206" s="76"/>
      <c r="D206" s="76"/>
      <c r="E206" s="76"/>
      <c r="F206" s="76"/>
      <c r="G206" s="76"/>
      <c r="H206" s="76"/>
      <c r="I206" s="76"/>
      <c r="J206" s="76"/>
      <c r="K206" s="76"/>
      <c r="L206" s="76"/>
      <c r="M206" s="77"/>
    </row>
    <row r="207" spans="2:13">
      <c r="B207" s="87" t="s">
        <v>109</v>
      </c>
      <c r="C207" s="88"/>
      <c r="D207" s="88"/>
      <c r="E207" s="88"/>
      <c r="F207" s="88"/>
      <c r="G207" s="88"/>
      <c r="H207" s="88"/>
      <c r="I207" s="88"/>
      <c r="J207" s="88"/>
      <c r="K207" s="88"/>
      <c r="L207" s="88"/>
      <c r="M207" s="89"/>
    </row>
    <row r="208" spans="2:13">
      <c r="B208" s="87"/>
      <c r="C208" s="88"/>
      <c r="D208" s="88"/>
      <c r="E208" s="88"/>
      <c r="F208" s="88"/>
      <c r="G208" s="88"/>
      <c r="H208" s="88"/>
      <c r="I208" s="88"/>
      <c r="J208" s="88"/>
      <c r="K208" s="88"/>
      <c r="L208" s="88"/>
      <c r="M208" s="89"/>
    </row>
    <row r="209" spans="2:13">
      <c r="B209" s="75"/>
      <c r="C209" s="76"/>
      <c r="D209" s="76"/>
      <c r="E209" s="76"/>
      <c r="F209" s="76"/>
      <c r="G209" s="76"/>
      <c r="H209" s="76"/>
      <c r="I209" s="76"/>
      <c r="J209" s="76"/>
      <c r="K209" s="76"/>
      <c r="L209" s="76"/>
      <c r="M209" s="77"/>
    </row>
    <row r="210" spans="2:13">
      <c r="B210" s="75"/>
      <c r="C210" s="76"/>
      <c r="D210" s="76"/>
      <c r="E210" s="76"/>
      <c r="F210" s="76"/>
      <c r="G210" s="76"/>
      <c r="H210" s="76"/>
      <c r="I210" s="76"/>
      <c r="J210" s="76"/>
      <c r="K210" s="76"/>
      <c r="L210" s="76"/>
      <c r="M210" s="77"/>
    </row>
    <row r="211" spans="2:13">
      <c r="B211" s="75"/>
      <c r="C211" s="76"/>
      <c r="D211" s="76"/>
      <c r="E211" s="76"/>
      <c r="F211" s="76"/>
      <c r="G211" s="76"/>
      <c r="H211" s="76"/>
      <c r="I211" s="76"/>
      <c r="J211" s="76"/>
      <c r="K211" s="76"/>
      <c r="L211" s="76"/>
      <c r="M211" s="77"/>
    </row>
    <row r="212" spans="2:13">
      <c r="B212" s="75"/>
      <c r="C212" s="76"/>
      <c r="D212" s="76"/>
      <c r="E212" s="76"/>
      <c r="F212" s="76"/>
      <c r="G212" s="76"/>
      <c r="H212" s="76"/>
      <c r="I212" s="76"/>
      <c r="J212" s="76"/>
      <c r="K212" s="76"/>
      <c r="L212" s="76"/>
      <c r="M212" s="77"/>
    </row>
    <row r="213" spans="2:13">
      <c r="B213" s="75"/>
      <c r="C213" s="76"/>
      <c r="D213" s="76"/>
      <c r="E213" s="76"/>
      <c r="F213" s="76"/>
      <c r="G213" s="76"/>
      <c r="H213" s="76"/>
      <c r="I213" s="76"/>
      <c r="J213" s="76"/>
      <c r="K213" s="76"/>
      <c r="L213" s="76"/>
      <c r="M213" s="77"/>
    </row>
    <row r="214" spans="2:13">
      <c r="B214" s="75"/>
      <c r="C214" s="76"/>
      <c r="D214" s="76"/>
      <c r="E214" s="76"/>
      <c r="F214" s="76"/>
      <c r="G214" s="76"/>
      <c r="H214" s="76"/>
      <c r="I214" s="76"/>
      <c r="J214" s="76"/>
      <c r="K214" s="76"/>
      <c r="L214" s="76"/>
      <c r="M214" s="77"/>
    </row>
    <row r="215" spans="2:13" ht="15" customHeight="1">
      <c r="B215" s="72" t="s">
        <v>1986</v>
      </c>
      <c r="C215" s="73"/>
      <c r="D215" s="73"/>
      <c r="E215" s="73"/>
      <c r="F215" s="73"/>
      <c r="G215" s="73"/>
      <c r="H215" s="73"/>
      <c r="I215" s="73"/>
      <c r="J215" s="73"/>
      <c r="K215" s="73"/>
      <c r="L215" s="73"/>
      <c r="M215" s="74"/>
    </row>
    <row r="216" spans="2:13">
      <c r="B216" s="72"/>
      <c r="C216" s="73"/>
      <c r="D216" s="73"/>
      <c r="E216" s="73"/>
      <c r="F216" s="73"/>
      <c r="G216" s="73"/>
      <c r="H216" s="73"/>
      <c r="I216" s="73"/>
      <c r="J216" s="73"/>
      <c r="K216" s="73"/>
      <c r="L216" s="73"/>
      <c r="M216" s="74"/>
    </row>
    <row r="217" spans="2:13">
      <c r="B217" s="72"/>
      <c r="C217" s="73"/>
      <c r="D217" s="73"/>
      <c r="E217" s="73"/>
      <c r="F217" s="73"/>
      <c r="G217" s="73"/>
      <c r="H217" s="73"/>
      <c r="I217" s="73"/>
      <c r="J217" s="73"/>
      <c r="K217" s="73"/>
      <c r="L217" s="73"/>
      <c r="M217" s="74"/>
    </row>
    <row r="218" spans="2:13">
      <c r="B218" s="72"/>
      <c r="C218" s="73"/>
      <c r="D218" s="73"/>
      <c r="E218" s="73"/>
      <c r="F218" s="73"/>
      <c r="G218" s="73"/>
      <c r="H218" s="73"/>
      <c r="I218" s="73"/>
      <c r="J218" s="73"/>
      <c r="K218" s="73"/>
      <c r="L218" s="73"/>
      <c r="M218" s="74"/>
    </row>
    <row r="219" spans="2:13">
      <c r="B219" s="72"/>
      <c r="C219" s="73"/>
      <c r="D219" s="73"/>
      <c r="E219" s="73"/>
      <c r="F219" s="73"/>
      <c r="G219" s="73"/>
      <c r="H219" s="73"/>
      <c r="I219" s="73"/>
      <c r="J219" s="73"/>
      <c r="K219" s="73"/>
      <c r="L219" s="73"/>
      <c r="M219" s="74"/>
    </row>
    <row r="220" spans="2:13">
      <c r="B220" s="72"/>
      <c r="C220" s="73"/>
      <c r="D220" s="73"/>
      <c r="E220" s="73"/>
      <c r="F220" s="73"/>
      <c r="G220" s="73"/>
      <c r="H220" s="73"/>
      <c r="I220" s="73"/>
      <c r="J220" s="73"/>
      <c r="K220" s="73"/>
      <c r="L220" s="73"/>
      <c r="M220" s="74"/>
    </row>
    <row r="221" spans="2:13">
      <c r="B221" s="72"/>
      <c r="C221" s="73"/>
      <c r="D221" s="73"/>
      <c r="E221" s="73"/>
      <c r="F221" s="73"/>
      <c r="G221" s="73"/>
      <c r="H221" s="73"/>
      <c r="I221" s="73"/>
      <c r="J221" s="73"/>
      <c r="K221" s="73"/>
      <c r="L221" s="73"/>
      <c r="M221" s="74"/>
    </row>
    <row r="222" spans="2:13">
      <c r="B222" s="72"/>
      <c r="C222" s="73"/>
      <c r="D222" s="73"/>
      <c r="E222" s="73"/>
      <c r="F222" s="73"/>
      <c r="G222" s="73"/>
      <c r="H222" s="73"/>
      <c r="I222" s="73"/>
      <c r="J222" s="73"/>
      <c r="K222" s="73"/>
      <c r="L222" s="73"/>
      <c r="M222" s="74"/>
    </row>
    <row r="223" spans="2:13">
      <c r="B223" s="72"/>
      <c r="C223" s="73"/>
      <c r="D223" s="73"/>
      <c r="E223" s="73"/>
      <c r="F223" s="73"/>
      <c r="G223" s="73"/>
      <c r="H223" s="73"/>
      <c r="I223" s="73"/>
      <c r="J223" s="73"/>
      <c r="K223" s="73"/>
      <c r="L223" s="73"/>
      <c r="M223" s="74"/>
    </row>
    <row r="224" spans="2:13">
      <c r="B224" s="72"/>
      <c r="C224" s="73"/>
      <c r="D224" s="73"/>
      <c r="E224" s="73"/>
      <c r="F224" s="73"/>
      <c r="G224" s="73"/>
      <c r="H224" s="73"/>
      <c r="I224" s="73"/>
      <c r="J224" s="73"/>
      <c r="K224" s="73"/>
      <c r="L224" s="73"/>
      <c r="M224" s="74"/>
    </row>
    <row r="225" spans="2:13">
      <c r="B225" s="72"/>
      <c r="C225" s="73"/>
      <c r="D225" s="73"/>
      <c r="E225" s="73"/>
      <c r="F225" s="73"/>
      <c r="G225" s="73"/>
      <c r="H225" s="73"/>
      <c r="I225" s="73"/>
      <c r="J225" s="73"/>
      <c r="K225" s="73"/>
      <c r="L225" s="73"/>
      <c r="M225" s="74"/>
    </row>
    <row r="226" spans="2:13">
      <c r="B226" s="62"/>
      <c r="C226" s="63"/>
      <c r="D226" s="63"/>
      <c r="E226" s="63"/>
      <c r="F226" s="73" t="str">
        <f>F4</f>
        <v>Baiduri , Dr., M.Si.</v>
      </c>
      <c r="G226" s="73"/>
      <c r="H226" s="73"/>
      <c r="I226" s="73"/>
      <c r="J226" s="73"/>
      <c r="K226" s="63"/>
      <c r="L226" s="63"/>
      <c r="M226" s="64"/>
    </row>
    <row r="227" spans="2:13">
      <c r="B227" s="65"/>
      <c r="C227" s="66"/>
      <c r="D227" s="66"/>
      <c r="E227" s="66"/>
      <c r="F227" s="66"/>
      <c r="G227" s="66"/>
      <c r="H227" s="66"/>
      <c r="I227" s="66"/>
      <c r="J227" s="66"/>
      <c r="K227" s="66"/>
      <c r="L227" s="66"/>
      <c r="M227" s="67"/>
    </row>
    <row r="228" spans="2:13">
      <c r="B228" s="38"/>
      <c r="C228" s="38"/>
      <c r="D228" s="38"/>
      <c r="E228" s="38"/>
      <c r="F228" s="38"/>
      <c r="G228" s="38"/>
      <c r="H228" s="38"/>
      <c r="I228" s="38"/>
      <c r="J228" s="38"/>
      <c r="K228" s="38"/>
      <c r="L228" s="38"/>
      <c r="M228" s="38"/>
    </row>
  </sheetData>
  <mergeCells count="180">
    <mergeCell ref="B6:D6"/>
    <mergeCell ref="F6:G6"/>
    <mergeCell ref="B7:D7"/>
    <mergeCell ref="F7:G7"/>
    <mergeCell ref="J7:M7"/>
    <mergeCell ref="B8:D8"/>
    <mergeCell ref="F8:M8"/>
    <mergeCell ref="B2:M2"/>
    <mergeCell ref="B3:M3"/>
    <mergeCell ref="B4:D4"/>
    <mergeCell ref="F4:M4"/>
    <mergeCell ref="B5:D5"/>
    <mergeCell ref="F5:G5"/>
    <mergeCell ref="J5:M5"/>
    <mergeCell ref="B14:G16"/>
    <mergeCell ref="H14:I16"/>
    <mergeCell ref="J14:M16"/>
    <mergeCell ref="B17:G18"/>
    <mergeCell ref="H17:I18"/>
    <mergeCell ref="J17:M18"/>
    <mergeCell ref="B9:D9"/>
    <mergeCell ref="B10:D10"/>
    <mergeCell ref="F10:M10"/>
    <mergeCell ref="B11:M11"/>
    <mergeCell ref="B12:M13"/>
    <mergeCell ref="F9:I9"/>
    <mergeCell ref="J9:M9"/>
    <mergeCell ref="B23:G24"/>
    <mergeCell ref="H23:I24"/>
    <mergeCell ref="J23:M24"/>
    <mergeCell ref="B25:G26"/>
    <mergeCell ref="H25:I26"/>
    <mergeCell ref="J25:M26"/>
    <mergeCell ref="B19:G20"/>
    <mergeCell ref="H19:I20"/>
    <mergeCell ref="J19:M20"/>
    <mergeCell ref="B21:G22"/>
    <mergeCell ref="H21:I22"/>
    <mergeCell ref="J21:M22"/>
    <mergeCell ref="B31:G32"/>
    <mergeCell ref="H31:I32"/>
    <mergeCell ref="J31:M32"/>
    <mergeCell ref="B33:G34"/>
    <mergeCell ref="H33:I34"/>
    <mergeCell ref="J33:M34"/>
    <mergeCell ref="B27:G28"/>
    <mergeCell ref="H27:I28"/>
    <mergeCell ref="J27:M28"/>
    <mergeCell ref="B29:G30"/>
    <mergeCell ref="H29:I30"/>
    <mergeCell ref="J29:M30"/>
    <mergeCell ref="B40:K41"/>
    <mergeCell ref="L40:M41"/>
    <mergeCell ref="B42:K43"/>
    <mergeCell ref="L42:M43"/>
    <mergeCell ref="B44:K45"/>
    <mergeCell ref="L44:M45"/>
    <mergeCell ref="B35:G36"/>
    <mergeCell ref="H35:I36"/>
    <mergeCell ref="J35:M36"/>
    <mergeCell ref="B37:M37"/>
    <mergeCell ref="B38:M38"/>
    <mergeCell ref="B39:K39"/>
    <mergeCell ref="L39:M39"/>
    <mergeCell ref="B52:K53"/>
    <mergeCell ref="L52:M53"/>
    <mergeCell ref="B54:K55"/>
    <mergeCell ref="L54:M55"/>
    <mergeCell ref="B56:M56"/>
    <mergeCell ref="B57:M57"/>
    <mergeCell ref="B46:K47"/>
    <mergeCell ref="L46:M47"/>
    <mergeCell ref="B48:K49"/>
    <mergeCell ref="L48:M49"/>
    <mergeCell ref="B50:K51"/>
    <mergeCell ref="L50:M51"/>
    <mergeCell ref="B64:K65"/>
    <mergeCell ref="L64:M65"/>
    <mergeCell ref="B66:K67"/>
    <mergeCell ref="L66:M67"/>
    <mergeCell ref="B68:K69"/>
    <mergeCell ref="L68:M69"/>
    <mergeCell ref="B58:K59"/>
    <mergeCell ref="L58:M59"/>
    <mergeCell ref="B60:K61"/>
    <mergeCell ref="L60:M61"/>
    <mergeCell ref="B62:K63"/>
    <mergeCell ref="L62:M63"/>
    <mergeCell ref="B77:D78"/>
    <mergeCell ref="E77:F78"/>
    <mergeCell ref="G77:J78"/>
    <mergeCell ref="K77:M78"/>
    <mergeCell ref="B79:D80"/>
    <mergeCell ref="E79:F80"/>
    <mergeCell ref="G79:J80"/>
    <mergeCell ref="K79:M80"/>
    <mergeCell ref="B70:K71"/>
    <mergeCell ref="L70:M71"/>
    <mergeCell ref="B72:M72"/>
    <mergeCell ref="B73:M74"/>
    <mergeCell ref="B75:D76"/>
    <mergeCell ref="E75:F76"/>
    <mergeCell ref="G75:J76"/>
    <mergeCell ref="K75:M76"/>
    <mergeCell ref="B85:D86"/>
    <mergeCell ref="E85:F86"/>
    <mergeCell ref="G85:J86"/>
    <mergeCell ref="K85:M86"/>
    <mergeCell ref="B87:M88"/>
    <mergeCell ref="B89:M90"/>
    <mergeCell ref="B81:D82"/>
    <mergeCell ref="E81:F82"/>
    <mergeCell ref="G81:J82"/>
    <mergeCell ref="K81:M82"/>
    <mergeCell ref="B83:D84"/>
    <mergeCell ref="E83:F84"/>
    <mergeCell ref="G83:J84"/>
    <mergeCell ref="K83:M84"/>
    <mergeCell ref="B104:M107"/>
    <mergeCell ref="B108:M108"/>
    <mergeCell ref="B109:M113"/>
    <mergeCell ref="B114:M116"/>
    <mergeCell ref="B118:M118"/>
    <mergeCell ref="B119:M122"/>
    <mergeCell ref="B91:M94"/>
    <mergeCell ref="B95:M95"/>
    <mergeCell ref="B96:M97"/>
    <mergeCell ref="B98:M98"/>
    <mergeCell ref="B99:M102"/>
    <mergeCell ref="B103:M103"/>
    <mergeCell ref="B140:M140"/>
    <mergeCell ref="B141:M145"/>
    <mergeCell ref="B146:M148"/>
    <mergeCell ref="B149:M149"/>
    <mergeCell ref="B150:M153"/>
    <mergeCell ref="B154:M154"/>
    <mergeCell ref="B123:M123"/>
    <mergeCell ref="B124:M127"/>
    <mergeCell ref="B128:M128"/>
    <mergeCell ref="B129:M133"/>
    <mergeCell ref="B134:M134"/>
    <mergeCell ref="B135:M139"/>
    <mergeCell ref="B172:M173"/>
    <mergeCell ref="B174:M174"/>
    <mergeCell ref="B175:B176"/>
    <mergeCell ref="C175:M176"/>
    <mergeCell ref="B177:B178"/>
    <mergeCell ref="C177:M178"/>
    <mergeCell ref="B155:M158"/>
    <mergeCell ref="B159:M159"/>
    <mergeCell ref="B160:M164"/>
    <mergeCell ref="B165:M165"/>
    <mergeCell ref="B166:M170"/>
    <mergeCell ref="B171:M171"/>
    <mergeCell ref="B185:B186"/>
    <mergeCell ref="C185:G186"/>
    <mergeCell ref="H185:H186"/>
    <mergeCell ref="I185:M186"/>
    <mergeCell ref="B187:B188"/>
    <mergeCell ref="C187:G188"/>
    <mergeCell ref="H187:H188"/>
    <mergeCell ref="I187:M188"/>
    <mergeCell ref="B179:B180"/>
    <mergeCell ref="C179:M180"/>
    <mergeCell ref="B181:M181"/>
    <mergeCell ref="B182:G182"/>
    <mergeCell ref="H182:M182"/>
    <mergeCell ref="B183:B184"/>
    <mergeCell ref="C183:G184"/>
    <mergeCell ref="H183:H184"/>
    <mergeCell ref="I183:M184"/>
    <mergeCell ref="B215:M225"/>
    <mergeCell ref="F226:J226"/>
    <mergeCell ref="B209:M214"/>
    <mergeCell ref="B189:M190"/>
    <mergeCell ref="B191:M193"/>
    <mergeCell ref="B194:M200"/>
    <mergeCell ref="B201:M202"/>
    <mergeCell ref="B203:M206"/>
    <mergeCell ref="B207:M20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5"/>
  <sheetViews>
    <sheetView topLeftCell="A31" workbookViewId="0">
      <selection activeCell="B5" sqref="B5"/>
    </sheetView>
  </sheetViews>
  <sheetFormatPr defaultRowHeight="15"/>
  <cols>
    <col min="1" max="1" width="6.7109375" customWidth="1"/>
    <col min="3" max="3" width="9.7109375" customWidth="1"/>
    <col min="12" max="12" width="6.7109375" customWidth="1"/>
  </cols>
  <sheetData>
    <row r="2" spans="2:13">
      <c r="B2" s="188" t="s">
        <v>21</v>
      </c>
      <c r="C2" s="188"/>
      <c r="D2" s="188"/>
      <c r="E2" s="188"/>
      <c r="F2" s="188"/>
      <c r="G2" s="188"/>
      <c r="H2" s="188"/>
      <c r="I2" s="188"/>
      <c r="J2" s="188"/>
      <c r="K2" s="188"/>
    </row>
    <row r="3" spans="2:13">
      <c r="B3" s="188" t="s">
        <v>22</v>
      </c>
      <c r="C3" s="188"/>
      <c r="D3" s="188"/>
      <c r="E3" s="188"/>
      <c r="F3" s="188"/>
      <c r="G3" s="188"/>
      <c r="H3" s="188"/>
      <c r="I3" s="188"/>
      <c r="J3" s="188"/>
      <c r="K3" s="188"/>
    </row>
    <row r="4" spans="2:13">
      <c r="B4" s="188" t="s">
        <v>1996</v>
      </c>
      <c r="C4" s="188"/>
      <c r="D4" s="188"/>
      <c r="E4" s="188"/>
      <c r="F4" s="188"/>
      <c r="G4" s="188"/>
      <c r="H4" s="188"/>
      <c r="I4" s="188"/>
      <c r="J4" s="188"/>
      <c r="K4" s="188"/>
    </row>
    <row r="5" spans="2:13">
      <c r="B5" s="13"/>
    </row>
    <row r="6" spans="2:13">
      <c r="B6" s="14" t="s">
        <v>24</v>
      </c>
      <c r="C6" s="14"/>
      <c r="E6" s="12" t="s">
        <v>25</v>
      </c>
      <c r="F6" s="172" t="str">
        <f>'PENILAI_DIRI SENDIRI'!F4:M4</f>
        <v>Baiduri , Dr., M.Si.</v>
      </c>
      <c r="G6" s="172"/>
      <c r="H6" s="172"/>
      <c r="I6" s="172"/>
      <c r="J6" s="172"/>
      <c r="K6" s="172"/>
    </row>
    <row r="7" spans="2:13">
      <c r="B7" s="189" t="s">
        <v>26</v>
      </c>
      <c r="C7" s="189"/>
      <c r="D7" s="189"/>
      <c r="E7" s="12" t="s">
        <v>25</v>
      </c>
      <c r="F7" s="88" t="str">
        <f>'PENILAI_DIRI SENDIRI'!F5:G5</f>
        <v>196609101991031002 </v>
      </c>
      <c r="G7" s="88"/>
      <c r="H7" s="60"/>
      <c r="I7" s="61" t="s">
        <v>1985</v>
      </c>
      <c r="J7" s="60" t="str">
        <f>'PENILAI_DIRI SENDIRI'!J5:M5</f>
        <v>0010096601 </v>
      </c>
      <c r="K7" s="60"/>
      <c r="L7" s="60"/>
      <c r="M7" s="60"/>
    </row>
    <row r="8" spans="2:13" ht="15.75" thickBot="1">
      <c r="B8" s="16" t="s">
        <v>27</v>
      </c>
      <c r="C8" s="16"/>
      <c r="D8" s="16"/>
      <c r="E8" s="17" t="s">
        <v>25</v>
      </c>
      <c r="F8" s="190" t="str">
        <f>'PENILAI_DIRI SENDIRI'!F9:M9</f>
        <v>Fakultas Keguruan dan Ilmu Pendidikan</v>
      </c>
      <c r="G8" s="190"/>
      <c r="H8" s="190"/>
      <c r="I8" s="190"/>
      <c r="J8" s="190"/>
      <c r="K8" s="190"/>
    </row>
    <row r="9" spans="2:13" ht="15.75" thickTop="1"/>
    <row r="10" spans="2:13">
      <c r="B10" s="174" t="s">
        <v>28</v>
      </c>
      <c r="C10" s="174"/>
      <c r="D10" s="174"/>
      <c r="E10" s="174"/>
      <c r="F10" s="174"/>
      <c r="G10" s="174"/>
      <c r="H10" s="174"/>
      <c r="I10" s="174"/>
      <c r="J10" s="174"/>
      <c r="K10" s="174"/>
    </row>
    <row r="11" spans="2:13">
      <c r="B11" s="174"/>
      <c r="C11" s="174"/>
      <c r="D11" s="174"/>
      <c r="E11" s="174"/>
      <c r="F11" s="174"/>
      <c r="G11" s="174"/>
      <c r="H11" s="174"/>
      <c r="I11" s="174"/>
      <c r="J11" s="174"/>
      <c r="K11" s="174"/>
    </row>
    <row r="12" spans="2:13">
      <c r="B12" s="19"/>
      <c r="C12" s="19"/>
      <c r="D12" s="19"/>
      <c r="E12" s="19"/>
      <c r="F12" s="19"/>
      <c r="G12" s="19"/>
      <c r="H12" s="19"/>
      <c r="I12" s="19"/>
      <c r="J12" s="19"/>
      <c r="K12" s="19"/>
    </row>
    <row r="14" spans="2:13" ht="15.75">
      <c r="B14" s="23">
        <v>1</v>
      </c>
      <c r="C14" s="178" t="s">
        <v>29</v>
      </c>
      <c r="D14" s="178"/>
      <c r="E14" s="178"/>
      <c r="F14" s="178"/>
      <c r="G14" s="178"/>
      <c r="H14" s="178"/>
      <c r="I14" s="178"/>
      <c r="J14" s="178"/>
      <c r="K14" s="178"/>
    </row>
    <row r="15" spans="2:13">
      <c r="C15" s="178"/>
      <c r="D15" s="178"/>
      <c r="E15" s="178"/>
      <c r="F15" s="178"/>
      <c r="G15" s="178"/>
      <c r="H15" s="178"/>
      <c r="I15" s="178"/>
      <c r="J15" s="178"/>
      <c r="K15" s="178"/>
    </row>
    <row r="16" spans="2:13" ht="18" thickBot="1">
      <c r="C16" s="21"/>
      <c r="D16" s="21"/>
      <c r="E16" s="21"/>
      <c r="F16" s="21"/>
      <c r="G16" s="21"/>
      <c r="H16" s="21"/>
      <c r="I16" s="21"/>
      <c r="J16" s="21"/>
      <c r="K16" s="21"/>
    </row>
    <row r="17" spans="2:11" ht="18" thickBot="1">
      <c r="C17" s="27"/>
      <c r="D17" s="191" t="s">
        <v>30</v>
      </c>
      <c r="E17" s="192"/>
      <c r="F17" s="192"/>
      <c r="G17" s="192"/>
      <c r="H17" s="192"/>
      <c r="I17" s="192"/>
    </row>
    <row r="18" spans="2:11" ht="18" thickBot="1">
      <c r="C18" s="27"/>
      <c r="D18" s="191" t="s">
        <v>31</v>
      </c>
      <c r="E18" s="192"/>
      <c r="F18" s="192"/>
      <c r="G18" s="192"/>
      <c r="H18" s="192"/>
      <c r="I18" s="192"/>
    </row>
    <row r="19" spans="2:11" ht="18" thickBot="1">
      <c r="C19" s="27"/>
      <c r="D19" s="186" t="s">
        <v>32</v>
      </c>
      <c r="E19" s="187"/>
      <c r="F19" s="187"/>
      <c r="G19" s="187"/>
      <c r="H19" s="187"/>
      <c r="I19" s="187"/>
      <c r="J19" s="187"/>
    </row>
    <row r="21" spans="2:11" ht="15.75">
      <c r="B21" s="18">
        <v>2</v>
      </c>
      <c r="C21" s="174" t="s">
        <v>33</v>
      </c>
      <c r="D21" s="174"/>
      <c r="E21" s="174"/>
      <c r="F21" s="174"/>
      <c r="G21" s="174"/>
      <c r="H21" s="174"/>
      <c r="I21" s="174"/>
      <c r="J21" s="174"/>
      <c r="K21" s="174"/>
    </row>
    <row r="22" spans="2:11">
      <c r="C22" s="174"/>
      <c r="D22" s="174"/>
      <c r="E22" s="174"/>
      <c r="F22" s="174"/>
      <c r="G22" s="174"/>
      <c r="H22" s="174"/>
      <c r="I22" s="174"/>
      <c r="J22" s="174"/>
      <c r="K22" s="174"/>
    </row>
    <row r="23" spans="2:11" ht="15.75" thickBot="1"/>
    <row r="24" spans="2:11" ht="18" thickBot="1">
      <c r="C24" s="27"/>
      <c r="D24" s="175" t="s">
        <v>34</v>
      </c>
      <c r="E24" s="176"/>
      <c r="F24" s="176"/>
      <c r="G24" s="176"/>
      <c r="H24" s="176"/>
      <c r="I24" s="176"/>
      <c r="J24" s="176"/>
      <c r="K24" s="176"/>
    </row>
    <row r="25" spans="2:11" ht="18" thickBot="1">
      <c r="C25" s="27"/>
      <c r="D25" s="177" t="s">
        <v>35</v>
      </c>
      <c r="E25" s="178"/>
      <c r="F25" s="178"/>
      <c r="G25" s="178"/>
      <c r="H25" s="178"/>
      <c r="I25" s="178"/>
      <c r="J25" s="178"/>
      <c r="K25" s="178"/>
    </row>
    <row r="26" spans="2:11" ht="18" thickBot="1">
      <c r="C26" s="27"/>
      <c r="D26" s="175" t="s">
        <v>36</v>
      </c>
      <c r="E26" s="179"/>
      <c r="F26" s="179"/>
      <c r="G26" s="179"/>
      <c r="H26" s="179"/>
      <c r="I26" s="179"/>
      <c r="J26" s="179"/>
      <c r="K26" s="179"/>
    </row>
    <row r="28" spans="2:11" ht="15.75" thickBot="1"/>
    <row r="29" spans="2:11">
      <c r="B29" s="180" t="s">
        <v>49</v>
      </c>
      <c r="C29" s="181"/>
      <c r="D29" s="181"/>
      <c r="E29" s="181"/>
      <c r="F29" s="182"/>
      <c r="G29" s="180" t="s">
        <v>50</v>
      </c>
      <c r="H29" s="181"/>
      <c r="I29" s="181"/>
      <c r="J29" s="181"/>
      <c r="K29" s="182"/>
    </row>
    <row r="30" spans="2:11">
      <c r="B30" s="183"/>
      <c r="C30" s="184"/>
      <c r="D30" s="184"/>
      <c r="E30" s="184"/>
      <c r="F30" s="185"/>
      <c r="G30" s="183"/>
      <c r="H30" s="184"/>
      <c r="I30" s="184"/>
      <c r="J30" s="184"/>
      <c r="K30" s="185"/>
    </row>
    <row r="31" spans="2:11" ht="34.5" customHeight="1">
      <c r="B31" s="183"/>
      <c r="C31" s="184"/>
      <c r="D31" s="184"/>
      <c r="E31" s="184"/>
      <c r="F31" s="185"/>
      <c r="G31" s="183"/>
      <c r="H31" s="184"/>
      <c r="I31" s="184"/>
      <c r="J31" s="184"/>
      <c r="K31" s="185"/>
    </row>
    <row r="32" spans="2:11">
      <c r="B32" s="173"/>
      <c r="C32" s="173"/>
      <c r="D32" s="173"/>
      <c r="E32" s="173"/>
      <c r="F32" s="173"/>
      <c r="G32" s="173"/>
      <c r="H32" s="173"/>
      <c r="I32" s="173"/>
      <c r="J32" s="173"/>
      <c r="K32" s="173"/>
    </row>
    <row r="33" spans="2:11">
      <c r="B33" s="173"/>
      <c r="C33" s="173"/>
      <c r="D33" s="173"/>
      <c r="E33" s="173"/>
      <c r="F33" s="173"/>
      <c r="G33" s="173"/>
      <c r="H33" s="173"/>
      <c r="I33" s="173"/>
      <c r="J33" s="173"/>
      <c r="K33" s="173"/>
    </row>
    <row r="34" spans="2:11">
      <c r="B34" s="173"/>
      <c r="C34" s="173"/>
      <c r="D34" s="173"/>
      <c r="E34" s="173"/>
      <c r="F34" s="173"/>
      <c r="G34" s="173"/>
      <c r="H34" s="173"/>
      <c r="I34" s="173"/>
      <c r="J34" s="173"/>
      <c r="K34" s="173"/>
    </row>
    <row r="35" spans="2:11">
      <c r="B35" s="173"/>
      <c r="C35" s="173"/>
      <c r="D35" s="173"/>
      <c r="E35" s="173"/>
      <c r="F35" s="173"/>
      <c r="G35" s="173"/>
      <c r="H35" s="173"/>
      <c r="I35" s="173"/>
      <c r="J35" s="173"/>
      <c r="K35" s="173"/>
    </row>
    <row r="36" spans="2:11">
      <c r="B36" s="173"/>
      <c r="C36" s="173"/>
      <c r="D36" s="173"/>
      <c r="E36" s="173"/>
      <c r="F36" s="173"/>
      <c r="G36" s="173"/>
      <c r="H36" s="173"/>
      <c r="I36" s="173"/>
      <c r="J36" s="173"/>
      <c r="K36" s="173"/>
    </row>
    <row r="37" spans="2:11">
      <c r="B37" s="173"/>
      <c r="C37" s="173"/>
      <c r="D37" s="173"/>
      <c r="E37" s="173"/>
      <c r="F37" s="173"/>
      <c r="G37" s="173"/>
      <c r="H37" s="173"/>
      <c r="I37" s="173"/>
      <c r="J37" s="173"/>
      <c r="K37" s="173"/>
    </row>
    <row r="40" spans="2:11">
      <c r="B40" s="169" t="s">
        <v>52</v>
      </c>
      <c r="C40" s="169"/>
      <c r="D40" s="169"/>
      <c r="E40" s="169"/>
      <c r="F40" s="169"/>
      <c r="G40" s="169"/>
      <c r="H40" s="169"/>
      <c r="I40" s="169"/>
      <c r="J40" s="169"/>
      <c r="K40" s="169"/>
    </row>
    <row r="41" spans="2:11">
      <c r="B41" s="169"/>
      <c r="C41" s="169"/>
      <c r="D41" s="169"/>
      <c r="E41" s="169"/>
      <c r="F41" s="169"/>
      <c r="G41" s="169"/>
      <c r="H41" s="169"/>
      <c r="I41" s="169"/>
      <c r="J41" s="169"/>
      <c r="K41" s="169"/>
    </row>
    <row r="43" spans="2:11">
      <c r="B43" s="170" t="s">
        <v>53</v>
      </c>
      <c r="C43" s="170"/>
      <c r="D43" s="170"/>
      <c r="E43" s="170"/>
      <c r="F43" s="170"/>
      <c r="G43" s="170"/>
      <c r="H43" s="170"/>
      <c r="I43" s="170"/>
      <c r="J43" s="170"/>
      <c r="K43" s="170"/>
    </row>
    <row r="44" spans="2:11">
      <c r="B44" s="170"/>
      <c r="C44" s="170"/>
      <c r="D44" s="170"/>
      <c r="E44" s="170"/>
      <c r="F44" s="170"/>
      <c r="G44" s="170"/>
      <c r="H44" s="170"/>
      <c r="I44" s="170"/>
      <c r="J44" s="170"/>
      <c r="K44" s="170"/>
    </row>
    <row r="45" spans="2:11">
      <c r="B45" s="170"/>
      <c r="C45" s="170"/>
      <c r="D45" s="170"/>
      <c r="E45" s="170"/>
      <c r="F45" s="170"/>
      <c r="G45" s="170"/>
      <c r="H45" s="170"/>
      <c r="I45" s="170"/>
      <c r="J45" s="170"/>
      <c r="K45" s="170"/>
    </row>
    <row r="46" spans="2:11">
      <c r="B46" s="170"/>
      <c r="C46" s="170"/>
      <c r="D46" s="170"/>
      <c r="E46" s="170"/>
      <c r="F46" s="170"/>
      <c r="G46" s="170"/>
      <c r="H46" s="170"/>
      <c r="I46" s="170"/>
      <c r="J46" s="170"/>
      <c r="K46" s="170"/>
    </row>
    <row r="47" spans="2:11">
      <c r="B47" s="170"/>
      <c r="C47" s="170"/>
      <c r="D47" s="170"/>
      <c r="E47" s="170"/>
      <c r="F47" s="170"/>
      <c r="G47" s="170"/>
      <c r="H47" s="170"/>
      <c r="I47" s="170"/>
      <c r="J47" s="170"/>
      <c r="K47" s="170"/>
    </row>
    <row r="49" spans="2:13">
      <c r="I49" t="s">
        <v>1984</v>
      </c>
    </row>
    <row r="50" spans="2:13">
      <c r="I50" s="53" t="s">
        <v>148</v>
      </c>
      <c r="J50" s="53"/>
      <c r="K50" s="53"/>
      <c r="L50" s="53"/>
      <c r="M50" s="53"/>
    </row>
    <row r="51" spans="2:13" ht="16.5" customHeight="1">
      <c r="B51" s="171" t="s">
        <v>149</v>
      </c>
      <c r="C51" s="171"/>
      <c r="D51" s="171"/>
      <c r="E51" s="171"/>
      <c r="F51" s="171"/>
      <c r="G51" s="171"/>
      <c r="I51" s="172" t="s">
        <v>1995</v>
      </c>
      <c r="J51" s="172"/>
      <c r="K51" s="172"/>
      <c r="L51" s="172"/>
      <c r="M51" s="172"/>
    </row>
    <row r="52" spans="2:13" ht="16.5" customHeight="1">
      <c r="B52" s="171"/>
      <c r="C52" s="171"/>
      <c r="D52" s="171"/>
      <c r="E52" s="171"/>
      <c r="F52" s="171"/>
      <c r="G52" s="171"/>
    </row>
    <row r="53" spans="2:13">
      <c r="B53" s="171"/>
      <c r="C53" s="171"/>
      <c r="D53" s="171"/>
      <c r="E53" s="171"/>
      <c r="F53" s="171"/>
      <c r="G53" s="171"/>
    </row>
    <row r="54" spans="2:13">
      <c r="B54" s="171"/>
      <c r="C54" s="171"/>
      <c r="D54" s="171"/>
      <c r="E54" s="171"/>
      <c r="F54" s="171"/>
      <c r="G54" s="171"/>
    </row>
    <row r="55" spans="2:13" ht="24" customHeight="1">
      <c r="B55" s="171"/>
      <c r="C55" s="171"/>
      <c r="D55" s="171"/>
      <c r="E55" s="171"/>
      <c r="F55" s="171"/>
      <c r="G55" s="171"/>
      <c r="I55" s="211" t="s">
        <v>1994</v>
      </c>
      <c r="J55" s="53"/>
      <c r="K55" s="53"/>
    </row>
  </sheetData>
  <mergeCells count="28">
    <mergeCell ref="D19:J19"/>
    <mergeCell ref="B2:K2"/>
    <mergeCell ref="B3:K3"/>
    <mergeCell ref="B4:K4"/>
    <mergeCell ref="F6:K6"/>
    <mergeCell ref="B7:D7"/>
    <mergeCell ref="F7:G7"/>
    <mergeCell ref="F8:K8"/>
    <mergeCell ref="B10:K11"/>
    <mergeCell ref="C14:K15"/>
    <mergeCell ref="D17:I17"/>
    <mergeCell ref="D18:I18"/>
    <mergeCell ref="C21:K22"/>
    <mergeCell ref="D24:K24"/>
    <mergeCell ref="D25:K25"/>
    <mergeCell ref="D26:K26"/>
    <mergeCell ref="B29:F31"/>
    <mergeCell ref="G29:K31"/>
    <mergeCell ref="B32:F33"/>
    <mergeCell ref="G32:K33"/>
    <mergeCell ref="B34:F35"/>
    <mergeCell ref="G34:K35"/>
    <mergeCell ref="B36:F37"/>
    <mergeCell ref="G36:K37"/>
    <mergeCell ref="B40:K41"/>
    <mergeCell ref="B43:K47"/>
    <mergeCell ref="B51:G55"/>
    <mergeCell ref="I51:M51"/>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5"/>
  <sheetViews>
    <sheetView tabSelected="1" view="pageBreakPreview" zoomScale="120" zoomScaleNormal="100" zoomScaleSheetLayoutView="120" workbookViewId="0">
      <selection activeCell="L10" sqref="L10"/>
    </sheetView>
  </sheetViews>
  <sheetFormatPr defaultRowHeight="15"/>
  <cols>
    <col min="1" max="1" width="4.42578125" customWidth="1"/>
    <col min="2" max="2" width="6" customWidth="1"/>
    <col min="3" max="3" width="6.7109375" customWidth="1"/>
    <col min="4" max="4" width="17.5703125" customWidth="1"/>
    <col min="5" max="5" width="4.5703125" customWidth="1"/>
    <col min="11" max="11" width="10" customWidth="1"/>
  </cols>
  <sheetData>
    <row r="2" spans="2:11">
      <c r="B2" s="188" t="s">
        <v>21</v>
      </c>
      <c r="C2" s="188"/>
      <c r="D2" s="188"/>
      <c r="E2" s="188"/>
      <c r="F2" s="188"/>
      <c r="G2" s="188"/>
      <c r="H2" s="188"/>
      <c r="I2" s="188"/>
      <c r="J2" s="188"/>
      <c r="K2" s="188"/>
    </row>
    <row r="3" spans="2:11">
      <c r="B3" s="188" t="s">
        <v>22</v>
      </c>
      <c r="C3" s="188"/>
      <c r="D3" s="188"/>
      <c r="E3" s="188"/>
      <c r="F3" s="188"/>
      <c r="G3" s="188"/>
      <c r="H3" s="188"/>
      <c r="I3" s="188"/>
      <c r="J3" s="188"/>
      <c r="K3" s="188"/>
    </row>
    <row r="4" spans="2:11">
      <c r="B4" s="188" t="s">
        <v>23</v>
      </c>
      <c r="C4" s="188"/>
      <c r="D4" s="188"/>
      <c r="E4" s="188"/>
      <c r="F4" s="188"/>
      <c r="G4" s="188"/>
      <c r="H4" s="188"/>
      <c r="I4" s="188"/>
      <c r="J4" s="188"/>
      <c r="K4" s="188"/>
    </row>
    <row r="5" spans="2:11">
      <c r="B5" s="13"/>
    </row>
    <row r="6" spans="2:11">
      <c r="B6" s="14" t="s">
        <v>24</v>
      </c>
      <c r="C6" s="14"/>
      <c r="E6" s="12" t="s">
        <v>25</v>
      </c>
      <c r="F6" s="172" t="str">
        <f>'PENILAI_DIRI SENDIRI'!F4:M4</f>
        <v>Baiduri , Dr., M.Si.</v>
      </c>
      <c r="G6" s="172"/>
      <c r="H6" s="172"/>
      <c r="I6" s="172"/>
      <c r="J6" s="172"/>
      <c r="K6" s="172"/>
    </row>
    <row r="7" spans="2:11">
      <c r="B7" s="189" t="s">
        <v>26</v>
      </c>
      <c r="C7" s="189"/>
      <c r="D7" s="189"/>
      <c r="E7" s="12" t="s">
        <v>25</v>
      </c>
      <c r="F7" s="88" t="str">
        <f>'PENILAI_DIRI SENDIRI'!F5:G5</f>
        <v>196609101991031002 </v>
      </c>
      <c r="G7" s="88"/>
      <c r="H7" s="88"/>
      <c r="I7" s="61" t="s">
        <v>1985</v>
      </c>
      <c r="J7" s="88" t="str">
        <f>'PENILAI_DIRI SENDIRI'!J5:M5</f>
        <v>0010096601 </v>
      </c>
      <c r="K7" s="88"/>
    </row>
    <row r="8" spans="2:11" ht="15.75" thickBot="1">
      <c r="B8" s="16" t="s">
        <v>27</v>
      </c>
      <c r="C8" s="16"/>
      <c r="D8" s="16"/>
      <c r="E8" s="17" t="s">
        <v>25</v>
      </c>
      <c r="F8" s="190" t="str">
        <f>'PENILAI_DIRI SENDIRI'!F8:M8</f>
        <v>Universitas Muhammadiyah Malang</v>
      </c>
      <c r="G8" s="190"/>
      <c r="H8" s="190"/>
      <c r="I8" s="190"/>
      <c r="J8" s="190"/>
      <c r="K8" s="190"/>
    </row>
    <row r="9" spans="2:11" ht="15.75" thickTop="1"/>
    <row r="10" spans="2:11" ht="27" customHeight="1">
      <c r="B10" s="174" t="s">
        <v>28</v>
      </c>
      <c r="C10" s="174"/>
      <c r="D10" s="174"/>
      <c r="E10" s="174"/>
      <c r="F10" s="174"/>
      <c r="G10" s="174"/>
      <c r="H10" s="174"/>
      <c r="I10" s="174"/>
      <c r="J10" s="174"/>
      <c r="K10" s="174"/>
    </row>
    <row r="11" spans="2:11" ht="27" customHeight="1">
      <c r="B11" s="174"/>
      <c r="C11" s="174"/>
      <c r="D11" s="174"/>
      <c r="E11" s="174"/>
      <c r="F11" s="174"/>
      <c r="G11" s="174"/>
      <c r="H11" s="174"/>
      <c r="I11" s="174"/>
      <c r="J11" s="174"/>
      <c r="K11" s="174"/>
    </row>
    <row r="12" spans="2:11">
      <c r="B12" s="19"/>
      <c r="C12" s="19"/>
      <c r="D12" s="19"/>
      <c r="E12" s="19"/>
      <c r="F12" s="19"/>
      <c r="G12" s="19"/>
      <c r="H12" s="19"/>
      <c r="I12" s="19"/>
      <c r="J12" s="19"/>
      <c r="K12" s="19"/>
    </row>
    <row r="14" spans="2:11" ht="15.75">
      <c r="B14" s="23">
        <v>1</v>
      </c>
      <c r="C14" s="178" t="s">
        <v>29</v>
      </c>
      <c r="D14" s="178"/>
      <c r="E14" s="178"/>
      <c r="F14" s="178"/>
      <c r="G14" s="178"/>
      <c r="H14" s="178"/>
      <c r="I14" s="178"/>
      <c r="J14" s="178"/>
      <c r="K14" s="178"/>
    </row>
    <row r="15" spans="2:11">
      <c r="C15" s="178"/>
      <c r="D15" s="178"/>
      <c r="E15" s="178"/>
      <c r="F15" s="178"/>
      <c r="G15" s="178"/>
      <c r="H15" s="178"/>
      <c r="I15" s="178"/>
      <c r="J15" s="178"/>
      <c r="K15" s="178"/>
    </row>
    <row r="16" spans="2:11" ht="12.75" customHeight="1" thickBot="1">
      <c r="C16" s="21"/>
      <c r="D16" s="21"/>
      <c r="E16" s="21"/>
      <c r="F16" s="21"/>
      <c r="G16" s="21"/>
      <c r="H16" s="21"/>
      <c r="I16" s="21"/>
      <c r="J16" s="21"/>
      <c r="K16" s="21"/>
    </row>
    <row r="17" spans="2:11" ht="24.95" customHeight="1" thickBot="1">
      <c r="C17" s="27"/>
      <c r="D17" s="191" t="s">
        <v>30</v>
      </c>
      <c r="E17" s="192"/>
      <c r="F17" s="192"/>
      <c r="G17" s="192"/>
      <c r="H17" s="192"/>
      <c r="I17" s="192"/>
    </row>
    <row r="18" spans="2:11" ht="24.95" customHeight="1" thickBot="1">
      <c r="C18" s="27"/>
      <c r="D18" s="191" t="s">
        <v>31</v>
      </c>
      <c r="E18" s="192"/>
      <c r="F18" s="192"/>
      <c r="G18" s="192"/>
      <c r="H18" s="192"/>
      <c r="I18" s="192"/>
    </row>
    <row r="19" spans="2:11" ht="24.95" customHeight="1" thickBot="1">
      <c r="C19" s="27"/>
      <c r="D19" s="186" t="s">
        <v>32</v>
      </c>
      <c r="E19" s="187"/>
      <c r="F19" s="187"/>
      <c r="G19" s="187"/>
      <c r="H19" s="187"/>
      <c r="I19" s="187"/>
      <c r="J19" s="187"/>
    </row>
    <row r="20" spans="2:11" ht="20.100000000000001" customHeight="1"/>
    <row r="21" spans="2:11" ht="15.75">
      <c r="B21" s="18">
        <v>2</v>
      </c>
      <c r="C21" s="174" t="s">
        <v>33</v>
      </c>
      <c r="D21" s="174"/>
      <c r="E21" s="174"/>
      <c r="F21" s="174"/>
      <c r="G21" s="174"/>
      <c r="H21" s="174"/>
      <c r="I21" s="174"/>
      <c r="J21" s="174"/>
      <c r="K21" s="174"/>
    </row>
    <row r="22" spans="2:11" ht="18.75" customHeight="1">
      <c r="C22" s="174"/>
      <c r="D22" s="174"/>
      <c r="E22" s="174"/>
      <c r="F22" s="174"/>
      <c r="G22" s="174"/>
      <c r="H22" s="174"/>
      <c r="I22" s="174"/>
      <c r="J22" s="174"/>
      <c r="K22" s="174"/>
    </row>
    <row r="23" spans="2:11" ht="12.75" customHeight="1" thickBot="1"/>
    <row r="24" spans="2:11" ht="38.1" customHeight="1" thickBot="1">
      <c r="C24" s="27"/>
      <c r="D24" s="175" t="s">
        <v>34</v>
      </c>
      <c r="E24" s="176"/>
      <c r="F24" s="176"/>
      <c r="G24" s="176"/>
      <c r="H24" s="176"/>
      <c r="I24" s="176"/>
      <c r="J24" s="176"/>
      <c r="K24" s="176"/>
    </row>
    <row r="25" spans="2:11" ht="38.1" customHeight="1" thickBot="1">
      <c r="C25" s="27"/>
      <c r="D25" s="177" t="s">
        <v>35</v>
      </c>
      <c r="E25" s="178"/>
      <c r="F25" s="178"/>
      <c r="G25" s="178"/>
      <c r="H25" s="178"/>
      <c r="I25" s="178"/>
      <c r="J25" s="178"/>
      <c r="K25" s="178"/>
    </row>
    <row r="26" spans="2:11" ht="38.1" customHeight="1" thickBot="1">
      <c r="C26" s="27"/>
      <c r="D26" s="175" t="s">
        <v>36</v>
      </c>
      <c r="E26" s="179"/>
      <c r="F26" s="179"/>
      <c r="G26" s="179"/>
      <c r="H26" s="179"/>
      <c r="I26" s="179"/>
      <c r="J26" s="179"/>
      <c r="K26" s="179"/>
    </row>
    <row r="27" spans="2:11" ht="20.100000000000001" customHeight="1"/>
    <row r="28" spans="2:11" ht="15.75" customHeight="1">
      <c r="B28" s="18">
        <v>3</v>
      </c>
      <c r="C28" s="178" t="s">
        <v>37</v>
      </c>
      <c r="D28" s="178"/>
      <c r="E28" s="178"/>
      <c r="F28" s="178"/>
      <c r="G28" s="178"/>
      <c r="H28" s="178"/>
      <c r="I28" s="178"/>
      <c r="J28" s="178"/>
      <c r="K28" s="178"/>
    </row>
    <row r="29" spans="2:11">
      <c r="C29" s="178"/>
      <c r="D29" s="178"/>
      <c r="E29" s="178"/>
      <c r="F29" s="178"/>
      <c r="G29" s="178"/>
      <c r="H29" s="178"/>
      <c r="I29" s="178"/>
      <c r="J29" s="178"/>
      <c r="K29" s="178"/>
    </row>
    <row r="30" spans="2:11" ht="13.5" customHeight="1" thickBot="1"/>
    <row r="31" spans="2:11" ht="24.95" customHeight="1" thickBot="1">
      <c r="C31" s="27"/>
      <c r="D31" s="174" t="s">
        <v>38</v>
      </c>
      <c r="E31" s="174"/>
      <c r="F31" s="174"/>
      <c r="G31" s="174"/>
      <c r="H31" s="174"/>
      <c r="I31" s="174"/>
      <c r="J31" s="174"/>
      <c r="K31" s="174"/>
    </row>
    <row r="32" spans="2:11" ht="15" customHeight="1">
      <c r="D32" s="174"/>
      <c r="E32" s="174"/>
      <c r="F32" s="174"/>
      <c r="G32" s="174"/>
      <c r="H32" s="174"/>
      <c r="I32" s="174"/>
      <c r="J32" s="174"/>
      <c r="K32" s="174"/>
    </row>
    <row r="33" spans="2:11" ht="15.75" thickBot="1">
      <c r="D33" s="174"/>
      <c r="E33" s="174"/>
      <c r="F33" s="174"/>
      <c r="G33" s="174"/>
      <c r="H33" s="174"/>
      <c r="I33" s="174"/>
      <c r="J33" s="174"/>
      <c r="K33" s="174"/>
    </row>
    <row r="34" spans="2:11" ht="24.95" customHeight="1" thickBot="1">
      <c r="C34" s="27"/>
      <c r="D34" s="187" t="s">
        <v>39</v>
      </c>
      <c r="E34" s="187"/>
      <c r="F34" s="187"/>
      <c r="G34" s="187"/>
      <c r="H34" s="187"/>
      <c r="I34" s="187"/>
      <c r="J34" s="187"/>
      <c r="K34" s="187"/>
    </row>
    <row r="35" spans="2:11">
      <c r="D35" s="187"/>
      <c r="E35" s="187"/>
      <c r="F35" s="187"/>
      <c r="G35" s="187"/>
      <c r="H35" s="187"/>
      <c r="I35" s="187"/>
      <c r="J35" s="187"/>
      <c r="K35" s="187"/>
    </row>
    <row r="36" spans="2:11" ht="15.75" thickBot="1">
      <c r="D36" s="187"/>
      <c r="E36" s="187"/>
      <c r="F36" s="187"/>
      <c r="G36" s="187"/>
      <c r="H36" s="187"/>
      <c r="I36" s="187"/>
      <c r="J36" s="187"/>
      <c r="K36" s="187"/>
    </row>
    <row r="37" spans="2:11" ht="24.95" customHeight="1" thickBot="1">
      <c r="C37" s="27"/>
      <c r="D37" s="174" t="s">
        <v>40</v>
      </c>
      <c r="E37" s="174"/>
      <c r="F37" s="174"/>
      <c r="G37" s="174"/>
      <c r="H37" s="174"/>
      <c r="I37" s="174"/>
      <c r="J37" s="174"/>
      <c r="K37" s="174"/>
    </row>
    <row r="38" spans="2:11" ht="15" customHeight="1">
      <c r="D38" s="174"/>
      <c r="E38" s="174"/>
      <c r="F38" s="174"/>
      <c r="G38" s="174"/>
      <c r="H38" s="174"/>
      <c r="I38" s="174"/>
      <c r="J38" s="174"/>
      <c r="K38" s="174"/>
    </row>
    <row r="39" spans="2:11" ht="15" customHeight="1">
      <c r="D39" s="174"/>
      <c r="E39" s="174"/>
      <c r="F39" s="174"/>
      <c r="G39" s="174"/>
      <c r="H39" s="174"/>
      <c r="I39" s="174"/>
      <c r="J39" s="174"/>
      <c r="K39" s="174"/>
    </row>
    <row r="40" spans="2:11" ht="20.100000000000001" customHeight="1"/>
    <row r="41" spans="2:11" ht="15" customHeight="1">
      <c r="B41" s="18">
        <v>4</v>
      </c>
      <c r="C41" s="178" t="s">
        <v>41</v>
      </c>
      <c r="D41" s="178"/>
      <c r="E41" s="178"/>
      <c r="F41" s="178"/>
      <c r="G41" s="178"/>
      <c r="H41" s="178"/>
      <c r="I41" s="178"/>
      <c r="J41" s="178"/>
      <c r="K41" s="178"/>
    </row>
    <row r="42" spans="2:11" ht="17.25" customHeight="1">
      <c r="C42" s="178"/>
      <c r="D42" s="178"/>
      <c r="E42" s="178"/>
      <c r="F42" s="178"/>
      <c r="G42" s="178"/>
      <c r="H42" s="178"/>
      <c r="I42" s="178"/>
      <c r="J42" s="178"/>
      <c r="K42" s="178"/>
    </row>
    <row r="43" spans="2:11" ht="9" customHeight="1" thickBot="1">
      <c r="C43" s="22"/>
      <c r="D43" s="22"/>
      <c r="E43" s="22"/>
      <c r="F43" s="22"/>
      <c r="G43" s="22"/>
      <c r="H43" s="22"/>
      <c r="I43" s="22"/>
      <c r="J43" s="22"/>
      <c r="K43" s="22"/>
    </row>
    <row r="44" spans="2:11" ht="24.95" customHeight="1" thickBot="1">
      <c r="C44" s="27"/>
      <c r="D44" s="174" t="s">
        <v>42</v>
      </c>
      <c r="E44" s="174"/>
      <c r="F44" s="174"/>
      <c r="G44" s="174"/>
      <c r="H44" s="174"/>
      <c r="I44" s="174"/>
      <c r="J44" s="174"/>
      <c r="K44" s="174"/>
    </row>
    <row r="45" spans="2:11" ht="15.75" thickBot="1">
      <c r="D45" s="174"/>
      <c r="E45" s="174"/>
      <c r="F45" s="174"/>
      <c r="G45" s="174"/>
      <c r="H45" s="174"/>
      <c r="I45" s="174"/>
      <c r="J45" s="174"/>
      <c r="K45" s="174"/>
    </row>
    <row r="46" spans="2:11" ht="24.95" customHeight="1" thickBot="1">
      <c r="C46" s="27"/>
      <c r="D46" s="174" t="s">
        <v>43</v>
      </c>
      <c r="E46" s="174"/>
      <c r="F46" s="174"/>
      <c r="G46" s="174"/>
      <c r="H46" s="174"/>
      <c r="I46" s="174"/>
      <c r="J46" s="174"/>
      <c r="K46" s="174"/>
    </row>
    <row r="47" spans="2:11" ht="15.75" thickBot="1">
      <c r="D47" s="174"/>
      <c r="E47" s="174"/>
      <c r="F47" s="174"/>
      <c r="G47" s="174"/>
      <c r="H47" s="174"/>
      <c r="I47" s="174"/>
      <c r="J47" s="174"/>
      <c r="K47" s="174"/>
    </row>
    <row r="48" spans="2:11" ht="24.95" customHeight="1" thickBot="1">
      <c r="C48" s="27"/>
      <c r="D48" s="186" t="s">
        <v>44</v>
      </c>
      <c r="E48" s="174"/>
      <c r="F48" s="174"/>
      <c r="G48" s="174"/>
      <c r="H48" s="174"/>
      <c r="I48" s="174"/>
      <c r="J48" s="174"/>
      <c r="K48" s="174"/>
    </row>
    <row r="49" spans="2:11" ht="24.95" customHeight="1">
      <c r="C49" s="20"/>
      <c r="D49" s="26"/>
      <c r="E49" s="25"/>
      <c r="F49" s="25"/>
      <c r="G49" s="25"/>
      <c r="H49" s="25"/>
      <c r="I49" s="25"/>
      <c r="J49" s="25"/>
      <c r="K49" s="25"/>
    </row>
    <row r="50" spans="2:11" ht="19.5" customHeight="1"/>
    <row r="51" spans="2:11" ht="17.25">
      <c r="B51" s="18">
        <v>5</v>
      </c>
      <c r="C51" s="192" t="s">
        <v>45</v>
      </c>
      <c r="D51" s="192"/>
      <c r="E51" s="192"/>
      <c r="F51" s="192"/>
      <c r="G51" s="192"/>
      <c r="H51" s="192"/>
      <c r="I51" s="192"/>
      <c r="J51" s="192"/>
      <c r="K51" s="192"/>
    </row>
    <row r="52" spans="2:11" ht="15.75" thickBot="1"/>
    <row r="53" spans="2:11" ht="24.95" customHeight="1" thickBot="1">
      <c r="C53" s="27"/>
      <c r="D53" s="187" t="s">
        <v>46</v>
      </c>
      <c r="E53" s="187"/>
      <c r="F53" s="187"/>
      <c r="G53" s="187"/>
      <c r="H53" s="187"/>
      <c r="I53" s="187"/>
      <c r="J53" s="187"/>
      <c r="K53" s="187"/>
    </row>
    <row r="54" spans="2:11" ht="15" customHeight="1" thickBot="1">
      <c r="D54" s="187"/>
      <c r="E54" s="187"/>
      <c r="F54" s="187"/>
      <c r="G54" s="187"/>
      <c r="H54" s="187"/>
      <c r="I54" s="187"/>
      <c r="J54" s="187"/>
      <c r="K54" s="187"/>
    </row>
    <row r="55" spans="2:11" ht="24.95" customHeight="1" thickBot="1">
      <c r="C55" s="27"/>
      <c r="D55" s="174" t="s">
        <v>47</v>
      </c>
      <c r="E55" s="174"/>
      <c r="F55" s="174"/>
      <c r="G55" s="174"/>
      <c r="H55" s="174"/>
      <c r="I55" s="174"/>
      <c r="J55" s="174"/>
      <c r="K55" s="174"/>
    </row>
    <row r="56" spans="2:11" ht="15" customHeight="1">
      <c r="D56" s="174"/>
      <c r="E56" s="174"/>
      <c r="F56" s="174"/>
      <c r="G56" s="174"/>
      <c r="H56" s="174"/>
      <c r="I56" s="174"/>
      <c r="J56" s="174"/>
      <c r="K56" s="174"/>
    </row>
    <row r="57" spans="2:11" ht="15" customHeight="1">
      <c r="D57" s="174"/>
      <c r="E57" s="174"/>
      <c r="F57" s="174"/>
      <c r="G57" s="174"/>
      <c r="H57" s="174"/>
      <c r="I57" s="174"/>
      <c r="J57" s="174"/>
      <c r="K57" s="174"/>
    </row>
    <row r="58" spans="2:11" ht="7.5" customHeight="1" thickBot="1">
      <c r="D58" s="174"/>
      <c r="E58" s="174"/>
      <c r="F58" s="174"/>
      <c r="G58" s="174"/>
      <c r="H58" s="174"/>
      <c r="I58" s="174"/>
      <c r="J58" s="174"/>
      <c r="K58" s="174"/>
    </row>
    <row r="59" spans="2:11" ht="24.95" customHeight="1" thickBot="1">
      <c r="C59" s="27"/>
      <c r="D59" s="178" t="s">
        <v>48</v>
      </c>
      <c r="E59" s="178"/>
      <c r="F59" s="178"/>
      <c r="G59" s="178"/>
      <c r="H59" s="178"/>
      <c r="I59" s="178"/>
      <c r="J59" s="178"/>
      <c r="K59" s="178"/>
    </row>
    <row r="60" spans="2:11">
      <c r="D60" s="178"/>
      <c r="E60" s="178"/>
      <c r="F60" s="178"/>
      <c r="G60" s="178"/>
      <c r="H60" s="178"/>
      <c r="I60" s="178"/>
      <c r="J60" s="178"/>
      <c r="K60" s="178"/>
    </row>
    <row r="61" spans="2:11" ht="22.5" customHeight="1">
      <c r="D61" s="178"/>
      <c r="E61" s="178"/>
      <c r="F61" s="178"/>
      <c r="G61" s="178"/>
      <c r="H61" s="178"/>
      <c r="I61" s="178"/>
      <c r="J61" s="178"/>
      <c r="K61" s="178"/>
    </row>
    <row r="62" spans="2:11" ht="22.5" customHeight="1">
      <c r="D62" s="21"/>
      <c r="E62" s="21"/>
      <c r="F62" s="21"/>
      <c r="G62" s="21"/>
      <c r="H62" s="21"/>
      <c r="I62" s="21"/>
      <c r="J62" s="21"/>
      <c r="K62" s="21"/>
    </row>
    <row r="63" spans="2:11" ht="18.75" customHeight="1" thickBot="1"/>
    <row r="64" spans="2:11" ht="15" customHeight="1">
      <c r="B64" s="193" t="s">
        <v>49</v>
      </c>
      <c r="C64" s="194"/>
      <c r="D64" s="194"/>
      <c r="E64" s="194"/>
      <c r="F64" s="195"/>
      <c r="G64" s="193" t="s">
        <v>50</v>
      </c>
      <c r="H64" s="194"/>
      <c r="I64" s="194"/>
      <c r="J64" s="194"/>
      <c r="K64" s="195"/>
    </row>
    <row r="65" spans="2:11">
      <c r="B65" s="196"/>
      <c r="C65" s="197"/>
      <c r="D65" s="197"/>
      <c r="E65" s="197"/>
      <c r="F65" s="198"/>
      <c r="G65" s="196"/>
      <c r="H65" s="197"/>
      <c r="I65" s="197"/>
      <c r="J65" s="197"/>
      <c r="K65" s="198"/>
    </row>
    <row r="66" spans="2:11" ht="28.5" customHeight="1">
      <c r="B66" s="196"/>
      <c r="C66" s="197"/>
      <c r="D66" s="197"/>
      <c r="E66" s="197"/>
      <c r="F66" s="198"/>
      <c r="G66" s="196"/>
      <c r="H66" s="197"/>
      <c r="I66" s="197"/>
      <c r="J66" s="197"/>
      <c r="K66" s="198"/>
    </row>
    <row r="67" spans="2:11">
      <c r="B67" s="173"/>
      <c r="C67" s="173"/>
      <c r="D67" s="173"/>
      <c r="E67" s="173"/>
      <c r="F67" s="173"/>
      <c r="G67" s="173"/>
      <c r="H67" s="173"/>
      <c r="I67" s="173"/>
      <c r="J67" s="173"/>
      <c r="K67" s="173"/>
    </row>
    <row r="68" spans="2:11">
      <c r="B68" s="173"/>
      <c r="C68" s="173"/>
      <c r="D68" s="173"/>
      <c r="E68" s="173"/>
      <c r="F68" s="173"/>
      <c r="G68" s="173"/>
      <c r="H68" s="173"/>
      <c r="I68" s="173"/>
      <c r="J68" s="173"/>
      <c r="K68" s="173"/>
    </row>
    <row r="69" spans="2:11">
      <c r="B69" s="173"/>
      <c r="C69" s="173"/>
      <c r="D69" s="173"/>
      <c r="E69" s="173"/>
      <c r="F69" s="173"/>
      <c r="G69" s="173"/>
      <c r="H69" s="173"/>
      <c r="I69" s="173"/>
      <c r="J69" s="173"/>
      <c r="K69" s="173"/>
    </row>
    <row r="70" spans="2:11">
      <c r="B70" s="173"/>
      <c r="C70" s="173"/>
      <c r="D70" s="173"/>
      <c r="E70" s="173"/>
      <c r="F70" s="173"/>
      <c r="G70" s="173"/>
      <c r="H70" s="173"/>
      <c r="I70" s="173"/>
      <c r="J70" s="173"/>
      <c r="K70" s="173"/>
    </row>
    <row r="71" spans="2:11">
      <c r="B71" s="173"/>
      <c r="C71" s="173"/>
      <c r="D71" s="173"/>
      <c r="E71" s="173"/>
      <c r="F71" s="173"/>
      <c r="G71" s="173"/>
      <c r="H71" s="173"/>
      <c r="I71" s="173"/>
      <c r="J71" s="173"/>
      <c r="K71" s="173"/>
    </row>
    <row r="72" spans="2:11">
      <c r="B72" s="173"/>
      <c r="C72" s="173"/>
      <c r="D72" s="173"/>
      <c r="E72" s="173"/>
      <c r="F72" s="173"/>
      <c r="G72" s="173"/>
      <c r="H72" s="173"/>
      <c r="I72" s="173"/>
      <c r="J72" s="173"/>
      <c r="K72" s="173"/>
    </row>
    <row r="75" spans="2:11" ht="16.5" customHeight="1">
      <c r="B75" s="200" t="s">
        <v>51</v>
      </c>
      <c r="C75" s="200"/>
      <c r="D75" s="200"/>
      <c r="E75" s="200"/>
      <c r="F75" s="200"/>
      <c r="G75" s="200"/>
      <c r="H75" s="200"/>
      <c r="I75" s="200"/>
      <c r="J75" s="200"/>
      <c r="K75" s="200"/>
    </row>
    <row r="76" spans="2:11" ht="16.5" customHeight="1">
      <c r="B76" s="200"/>
      <c r="C76" s="200"/>
      <c r="D76" s="200"/>
      <c r="E76" s="200"/>
      <c r="F76" s="200"/>
      <c r="G76" s="200"/>
      <c r="H76" s="200"/>
      <c r="I76" s="200"/>
      <c r="J76" s="200"/>
      <c r="K76" s="200"/>
    </row>
    <row r="77" spans="2:11" ht="16.5" customHeight="1">
      <c r="B77" s="200"/>
      <c r="C77" s="200"/>
      <c r="D77" s="200"/>
      <c r="E77" s="200"/>
      <c r="F77" s="200"/>
      <c r="G77" s="200"/>
      <c r="H77" s="200"/>
      <c r="I77" s="200"/>
      <c r="J77" s="200"/>
      <c r="K77" s="200"/>
    </row>
    <row r="78" spans="2:11" ht="20.100000000000001" customHeight="1">
      <c r="B78" s="170" t="s">
        <v>53</v>
      </c>
      <c r="C78" s="170"/>
      <c r="D78" s="170"/>
      <c r="E78" s="170"/>
      <c r="F78" s="170"/>
      <c r="G78" s="170"/>
      <c r="H78" s="170"/>
      <c r="I78" s="170"/>
      <c r="J78" s="170"/>
      <c r="K78" s="170"/>
    </row>
    <row r="79" spans="2:11" ht="20.100000000000001" customHeight="1">
      <c r="B79" s="170"/>
      <c r="C79" s="170"/>
      <c r="D79" s="170"/>
      <c r="E79" s="170"/>
      <c r="F79" s="170"/>
      <c r="G79" s="170"/>
      <c r="H79" s="170"/>
      <c r="I79" s="170"/>
      <c r="J79" s="170"/>
      <c r="K79" s="170"/>
    </row>
    <row r="80" spans="2:11" ht="20.100000000000001" customHeight="1">
      <c r="B80" s="170"/>
      <c r="C80" s="170"/>
      <c r="D80" s="170"/>
      <c r="E80" s="170"/>
      <c r="F80" s="170"/>
      <c r="G80" s="170"/>
      <c r="H80" s="170"/>
      <c r="I80" s="170"/>
      <c r="J80" s="170"/>
      <c r="K80" s="170"/>
    </row>
    <row r="81" spans="2:11" ht="20.100000000000001" customHeight="1">
      <c r="B81" s="170"/>
      <c r="C81" s="170"/>
      <c r="D81" s="170"/>
      <c r="E81" s="170"/>
      <c r="F81" s="170"/>
      <c r="G81" s="170"/>
      <c r="H81" s="170"/>
      <c r="I81" s="170"/>
      <c r="J81" s="170"/>
      <c r="K81" s="170"/>
    </row>
    <row r="82" spans="2:11" ht="20.100000000000001" customHeight="1">
      <c r="B82" s="170"/>
      <c r="C82" s="170"/>
      <c r="D82" s="170"/>
      <c r="E82" s="170"/>
      <c r="F82" s="170"/>
      <c r="G82" s="170"/>
      <c r="H82" s="170"/>
      <c r="I82" s="170"/>
      <c r="J82" s="170"/>
      <c r="K82" s="170"/>
    </row>
    <row r="85" spans="2:11" ht="16.5" customHeight="1">
      <c r="B85" s="201" t="s">
        <v>52</v>
      </c>
      <c r="C85" s="201"/>
      <c r="D85" s="201"/>
      <c r="E85" s="201"/>
      <c r="F85" s="201"/>
      <c r="G85" s="201"/>
      <c r="H85" s="201"/>
      <c r="I85" s="201"/>
      <c r="J85" s="201"/>
      <c r="K85" s="201"/>
    </row>
    <row r="86" spans="2:11">
      <c r="B86" s="201"/>
      <c r="C86" s="201"/>
      <c r="D86" s="201"/>
      <c r="E86" s="201"/>
      <c r="F86" s="201"/>
      <c r="G86" s="201"/>
      <c r="H86" s="201"/>
      <c r="I86" s="201"/>
      <c r="J86" s="201"/>
      <c r="K86" s="201"/>
    </row>
    <row r="88" spans="2:11" ht="20.100000000000001" customHeight="1">
      <c r="B88" s="170" t="s">
        <v>53</v>
      </c>
      <c r="C88" s="170"/>
      <c r="D88" s="170"/>
      <c r="E88" s="170"/>
      <c r="F88" s="170"/>
      <c r="G88" s="170"/>
      <c r="H88" s="170"/>
      <c r="I88" s="170"/>
      <c r="J88" s="170"/>
      <c r="K88" s="170"/>
    </row>
    <row r="89" spans="2:11" ht="20.100000000000001" customHeight="1">
      <c r="B89" s="170"/>
      <c r="C89" s="170"/>
      <c r="D89" s="170"/>
      <c r="E89" s="170"/>
      <c r="F89" s="170"/>
      <c r="G89" s="170"/>
      <c r="H89" s="170"/>
      <c r="I89" s="170"/>
      <c r="J89" s="170"/>
      <c r="K89" s="170"/>
    </row>
    <row r="90" spans="2:11" ht="20.100000000000001" customHeight="1">
      <c r="B90" s="170"/>
      <c r="C90" s="170"/>
      <c r="D90" s="170"/>
      <c r="E90" s="170"/>
      <c r="F90" s="170"/>
      <c r="G90" s="170"/>
      <c r="H90" s="170"/>
      <c r="I90" s="170"/>
      <c r="J90" s="170"/>
      <c r="K90" s="170"/>
    </row>
    <row r="91" spans="2:11" ht="20.100000000000001" customHeight="1">
      <c r="B91" s="170"/>
      <c r="C91" s="170"/>
      <c r="D91" s="170"/>
      <c r="E91" s="170"/>
      <c r="F91" s="170"/>
      <c r="G91" s="170"/>
      <c r="H91" s="170"/>
      <c r="I91" s="170"/>
      <c r="J91" s="170"/>
      <c r="K91" s="170"/>
    </row>
    <row r="92" spans="2:11" ht="20.100000000000001" customHeight="1">
      <c r="B92" s="170"/>
      <c r="C92" s="170"/>
      <c r="D92" s="170"/>
      <c r="E92" s="170"/>
      <c r="F92" s="170"/>
      <c r="G92" s="170"/>
      <c r="H92" s="170"/>
      <c r="I92" s="170"/>
      <c r="J92" s="170"/>
      <c r="K92" s="170"/>
    </row>
    <row r="99" spans="2:6" ht="16.5" customHeight="1">
      <c r="B99" s="199" t="s">
        <v>54</v>
      </c>
      <c r="C99" s="199"/>
      <c r="D99" s="199"/>
      <c r="E99" s="199"/>
      <c r="F99" s="199"/>
    </row>
    <row r="100" spans="2:6" ht="16.5" customHeight="1">
      <c r="B100" s="199"/>
      <c r="C100" s="199"/>
      <c r="D100" s="199"/>
      <c r="E100" s="199"/>
      <c r="F100" s="199"/>
    </row>
    <row r="101" spans="2:6">
      <c r="B101" s="199"/>
      <c r="C101" s="199"/>
      <c r="D101" s="199"/>
      <c r="E101" s="199"/>
      <c r="F101" s="199"/>
    </row>
    <row r="102" spans="2:6">
      <c r="B102" s="199"/>
      <c r="C102" s="199"/>
      <c r="D102" s="199"/>
      <c r="E102" s="199"/>
      <c r="F102" s="199"/>
    </row>
    <row r="103" spans="2:6">
      <c r="B103" s="24"/>
      <c r="C103" s="24"/>
      <c r="D103" s="24"/>
      <c r="E103" s="24"/>
      <c r="F103" s="24"/>
    </row>
    <row r="104" spans="2:6">
      <c r="B104" s="24"/>
      <c r="C104" s="24"/>
      <c r="D104" s="24"/>
      <c r="E104" s="24"/>
      <c r="F104" s="24"/>
    </row>
    <row r="105" spans="2:6" ht="21" customHeight="1">
      <c r="B105" s="24"/>
      <c r="C105" s="24"/>
      <c r="D105" s="24"/>
      <c r="E105" s="24"/>
      <c r="F105" s="24"/>
    </row>
  </sheetData>
  <mergeCells count="42">
    <mergeCell ref="B88:K92"/>
    <mergeCell ref="B99:F102"/>
    <mergeCell ref="B75:K77"/>
    <mergeCell ref="B78:K82"/>
    <mergeCell ref="B85:K86"/>
    <mergeCell ref="B67:F68"/>
    <mergeCell ref="B69:F70"/>
    <mergeCell ref="B71:F72"/>
    <mergeCell ref="G67:K68"/>
    <mergeCell ref="G69:K70"/>
    <mergeCell ref="G71:K72"/>
    <mergeCell ref="D59:K61"/>
    <mergeCell ref="B64:F66"/>
    <mergeCell ref="G64:K66"/>
    <mergeCell ref="D53:K54"/>
    <mergeCell ref="D55:K58"/>
    <mergeCell ref="D44:K45"/>
    <mergeCell ref="D46:K47"/>
    <mergeCell ref="D48:K48"/>
    <mergeCell ref="C51:K51"/>
    <mergeCell ref="D34:K36"/>
    <mergeCell ref="D37:K39"/>
    <mergeCell ref="C41:K42"/>
    <mergeCell ref="D25:K25"/>
    <mergeCell ref="D26:K26"/>
    <mergeCell ref="C28:K29"/>
    <mergeCell ref="D31:K33"/>
    <mergeCell ref="D18:I18"/>
    <mergeCell ref="C21:K22"/>
    <mergeCell ref="D19:J19"/>
    <mergeCell ref="D24:K24"/>
    <mergeCell ref="B10:K11"/>
    <mergeCell ref="C14:K15"/>
    <mergeCell ref="D17:I17"/>
    <mergeCell ref="B2:K2"/>
    <mergeCell ref="B3:K3"/>
    <mergeCell ref="B4:K4"/>
    <mergeCell ref="B7:D7"/>
    <mergeCell ref="F6:K6"/>
    <mergeCell ref="F8:K8"/>
    <mergeCell ref="J7:K7"/>
    <mergeCell ref="F7:H7"/>
  </mergeCells>
  <pageMargins left="0.7" right="0.7" top="0.75" bottom="0.75" header="0.3" footer="0.3"/>
  <pageSetup paperSize="9" scale="77" orientation="portrait" r:id="rId1"/>
  <rowBreaks count="1" manualBreakCount="1">
    <brk id="49"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25" workbookViewId="0">
      <selection activeCell="D45" sqref="D45"/>
    </sheetView>
  </sheetViews>
  <sheetFormatPr defaultRowHeight="15"/>
  <cols>
    <col min="1" max="1" width="3.85546875" customWidth="1"/>
    <col min="2" max="2" width="5" customWidth="1"/>
    <col min="4" max="4" width="50.7109375" customWidth="1"/>
    <col min="7" max="7" width="50.7109375" customWidth="1"/>
  </cols>
  <sheetData>
    <row r="1" spans="1:9">
      <c r="D1" s="39"/>
      <c r="G1" s="39"/>
    </row>
    <row r="2" spans="1:9">
      <c r="D2" s="39"/>
      <c r="G2" s="39"/>
    </row>
    <row r="3" spans="1:9">
      <c r="D3" s="39"/>
      <c r="G3" s="39"/>
    </row>
    <row r="4" spans="1:9">
      <c r="D4" s="39"/>
      <c r="G4" s="39"/>
    </row>
    <row r="5" spans="1:9">
      <c r="D5" s="39"/>
      <c r="G5" s="39"/>
    </row>
    <row r="6" spans="1:9">
      <c r="D6" s="39"/>
      <c r="G6" s="39"/>
    </row>
    <row r="7" spans="1:9">
      <c r="D7" s="39"/>
      <c r="G7" s="39"/>
    </row>
    <row r="8" spans="1:9">
      <c r="D8" s="39"/>
      <c r="G8" s="39"/>
    </row>
    <row r="9" spans="1:9">
      <c r="D9" s="39"/>
      <c r="G9" s="39"/>
    </row>
    <row r="10" spans="1:9" ht="17.25">
      <c r="B10" s="18">
        <v>1</v>
      </c>
      <c r="C10" s="203" t="s">
        <v>110</v>
      </c>
      <c r="D10" s="203"/>
      <c r="E10" s="203"/>
      <c r="F10" s="203"/>
      <c r="G10" s="203"/>
      <c r="H10" s="203"/>
    </row>
    <row r="11" spans="1:9" ht="15.75" thickBot="1">
      <c r="D11" s="39"/>
      <c r="G11" s="39"/>
    </row>
    <row r="12" spans="1:9" ht="17.25" thickBot="1">
      <c r="A12" s="39"/>
      <c r="B12" s="39"/>
      <c r="C12" s="27"/>
      <c r="D12" s="40" t="s">
        <v>111</v>
      </c>
      <c r="E12" s="39"/>
      <c r="F12" s="27"/>
      <c r="G12" s="40" t="s">
        <v>112</v>
      </c>
      <c r="H12" s="39"/>
      <c r="I12" s="39"/>
    </row>
    <row r="13" spans="1:9" ht="33.75" thickBot="1">
      <c r="A13" s="39"/>
      <c r="B13" s="39"/>
      <c r="C13" s="27"/>
      <c r="D13" s="40" t="s">
        <v>113</v>
      </c>
      <c r="E13" s="39"/>
      <c r="F13" s="27"/>
      <c r="G13" s="40" t="s">
        <v>114</v>
      </c>
      <c r="H13" s="39"/>
      <c r="I13" s="39"/>
    </row>
    <row r="14" spans="1:9" ht="33.75" thickBot="1">
      <c r="A14" s="39"/>
      <c r="B14" s="39"/>
      <c r="C14" s="27"/>
      <c r="D14" s="40" t="s">
        <v>115</v>
      </c>
      <c r="E14" s="39"/>
      <c r="F14" s="27"/>
      <c r="G14" s="40" t="s">
        <v>116</v>
      </c>
      <c r="H14" s="39"/>
      <c r="I14" s="39"/>
    </row>
    <row r="15" spans="1:9" ht="33.75" thickBot="1">
      <c r="A15" s="39"/>
      <c r="B15" s="39"/>
      <c r="C15" s="27"/>
      <c r="D15" s="40" t="s">
        <v>117</v>
      </c>
      <c r="E15" s="41"/>
      <c r="F15" s="27"/>
      <c r="G15" s="40" t="s">
        <v>118</v>
      </c>
      <c r="H15" s="39"/>
      <c r="I15" s="39"/>
    </row>
    <row r="16" spans="1:9" ht="33.75" thickBot="1">
      <c r="A16" s="39"/>
      <c r="B16" s="39"/>
      <c r="C16" s="27"/>
      <c r="D16" s="40" t="s">
        <v>119</v>
      </c>
      <c r="E16" s="39"/>
      <c r="F16" s="27"/>
      <c r="G16" s="40" t="s">
        <v>120</v>
      </c>
      <c r="H16" s="39"/>
      <c r="I16" s="39"/>
    </row>
    <row r="17" spans="2:8">
      <c r="D17" s="39"/>
      <c r="G17" s="39"/>
    </row>
    <row r="18" spans="2:8">
      <c r="D18" s="39"/>
      <c r="G18" s="39"/>
    </row>
    <row r="19" spans="2:8" ht="17.25">
      <c r="B19" s="18">
        <v>2</v>
      </c>
      <c r="C19" s="179" t="s">
        <v>121</v>
      </c>
      <c r="D19" s="179"/>
      <c r="E19" s="179"/>
      <c r="F19" s="179"/>
      <c r="G19" s="179"/>
      <c r="H19" s="179"/>
    </row>
    <row r="20" spans="2:8" ht="15.75" thickBot="1">
      <c r="D20" s="39"/>
      <c r="G20" s="39"/>
    </row>
    <row r="21" spans="2:8" ht="17.25" thickBot="1">
      <c r="C21" s="27"/>
      <c r="D21" s="42" t="s">
        <v>122</v>
      </c>
      <c r="F21" s="27"/>
      <c r="G21" s="43" t="s">
        <v>123</v>
      </c>
    </row>
    <row r="22" spans="2:8" ht="17.25" thickBot="1">
      <c r="C22" s="27"/>
      <c r="D22" s="43" t="s">
        <v>124</v>
      </c>
      <c r="F22" s="27"/>
      <c r="G22" s="44" t="s">
        <v>125</v>
      </c>
    </row>
    <row r="23" spans="2:8" ht="33.75" thickBot="1">
      <c r="C23" s="27"/>
      <c r="D23" s="40" t="s">
        <v>126</v>
      </c>
      <c r="F23" s="27"/>
      <c r="G23" s="44" t="s">
        <v>127</v>
      </c>
    </row>
    <row r="24" spans="2:8" ht="17.25" thickBot="1">
      <c r="C24" s="27"/>
      <c r="D24" s="43" t="s">
        <v>128</v>
      </c>
      <c r="F24" s="27"/>
      <c r="G24" s="43" t="s">
        <v>129</v>
      </c>
    </row>
    <row r="25" spans="2:8" ht="33.75" thickBot="1">
      <c r="C25" s="27"/>
      <c r="D25" s="40" t="s">
        <v>130</v>
      </c>
      <c r="G25" s="39"/>
    </row>
    <row r="26" spans="2:8">
      <c r="D26" s="39"/>
      <c r="G26" s="39"/>
    </row>
    <row r="27" spans="2:8">
      <c r="D27" s="39"/>
      <c r="G27" s="39"/>
    </row>
    <row r="28" spans="2:8" ht="17.25">
      <c r="B28" s="18">
        <v>3</v>
      </c>
      <c r="C28" s="203" t="s">
        <v>131</v>
      </c>
      <c r="D28" s="203"/>
      <c r="E28" s="203"/>
      <c r="F28" s="203"/>
      <c r="G28" s="203"/>
      <c r="H28" s="203"/>
    </row>
    <row r="29" spans="2:8" ht="15.75" thickBot="1">
      <c r="D29" s="39"/>
      <c r="G29" s="39"/>
    </row>
    <row r="30" spans="2:8" ht="17.25" thickBot="1">
      <c r="C30" s="27"/>
      <c r="D30" s="204" t="s">
        <v>132</v>
      </c>
      <c r="E30" s="205"/>
      <c r="F30" s="205"/>
      <c r="G30" s="205"/>
    </row>
    <row r="31" spans="2:8" ht="17.25" thickBot="1">
      <c r="C31" s="27"/>
      <c r="D31" s="204" t="s">
        <v>133</v>
      </c>
      <c r="E31" s="205"/>
      <c r="F31" s="205"/>
      <c r="G31" s="205"/>
    </row>
    <row r="32" spans="2:8" ht="17.25" thickBot="1">
      <c r="C32" s="27"/>
      <c r="D32" s="204" t="s">
        <v>134</v>
      </c>
      <c r="E32" s="205"/>
      <c r="F32" s="205"/>
      <c r="G32" s="205"/>
    </row>
    <row r="33" spans="3:7">
      <c r="D33" s="39"/>
      <c r="G33" s="39"/>
    </row>
    <row r="34" spans="3:7">
      <c r="D34" s="39"/>
      <c r="G34" s="39"/>
    </row>
    <row r="35" spans="3:7">
      <c r="D35" s="39"/>
      <c r="G35" s="39"/>
    </row>
    <row r="36" spans="3:7">
      <c r="D36" s="39"/>
      <c r="G36" s="39"/>
    </row>
    <row r="37" spans="3:7">
      <c r="D37" s="39"/>
      <c r="G37" s="39"/>
    </row>
    <row r="38" spans="3:7">
      <c r="D38" s="39"/>
      <c r="G38" s="39"/>
    </row>
    <row r="39" spans="3:7" ht="15" customHeight="1">
      <c r="C39" s="202" t="s">
        <v>135</v>
      </c>
      <c r="D39" s="202"/>
      <c r="E39" s="202"/>
      <c r="F39" s="202"/>
      <c r="G39" s="39"/>
    </row>
    <row r="40" spans="3:7">
      <c r="C40" s="202"/>
      <c r="D40" s="202"/>
      <c r="E40" s="202"/>
      <c r="F40" s="202"/>
      <c r="G40" s="39"/>
    </row>
    <row r="41" spans="3:7">
      <c r="C41" s="202"/>
      <c r="D41" s="202"/>
      <c r="E41" s="202"/>
      <c r="F41" s="202"/>
      <c r="G41" s="39"/>
    </row>
    <row r="42" spans="3:7">
      <c r="D42" s="46"/>
      <c r="E42" s="46"/>
      <c r="F42" s="46"/>
      <c r="G42" s="39"/>
    </row>
    <row r="43" spans="3:7">
      <c r="D43" s="39"/>
      <c r="G43" s="39"/>
    </row>
    <row r="44" spans="3:7">
      <c r="D44" s="39"/>
      <c r="G44" s="39"/>
    </row>
  </sheetData>
  <mergeCells count="7">
    <mergeCell ref="C39:F41"/>
    <mergeCell ref="C10:H10"/>
    <mergeCell ref="C19:H19"/>
    <mergeCell ref="C28:H28"/>
    <mergeCell ref="D30:G30"/>
    <mergeCell ref="D31:G31"/>
    <mergeCell ref="D32:G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H42"/>
  <sheetViews>
    <sheetView workbookViewId="0">
      <selection activeCell="H23" sqref="H23"/>
    </sheetView>
  </sheetViews>
  <sheetFormatPr defaultRowHeight="15"/>
  <cols>
    <col min="1" max="1" width="3.28515625" customWidth="1"/>
    <col min="2" max="2" width="6.140625" customWidth="1"/>
    <col min="3" max="3" width="5.7109375" customWidth="1"/>
    <col min="4" max="4" width="50.7109375" style="39" customWidth="1"/>
    <col min="6" max="6" width="5.7109375" customWidth="1"/>
    <col min="7" max="7" width="50.7109375" style="39" customWidth="1"/>
  </cols>
  <sheetData>
    <row r="10" spans="2:8" ht="17.25">
      <c r="B10" s="18">
        <v>1</v>
      </c>
      <c r="C10" s="203" t="s">
        <v>110</v>
      </c>
      <c r="D10" s="203"/>
      <c r="E10" s="203"/>
      <c r="F10" s="203"/>
      <c r="G10" s="203"/>
      <c r="H10" s="203"/>
    </row>
    <row r="11" spans="2:8" ht="15.75" thickBot="1"/>
    <row r="12" spans="2:8" s="39" customFormat="1" ht="17.25" thickBot="1">
      <c r="C12" s="27"/>
      <c r="D12" s="45" t="s">
        <v>111</v>
      </c>
      <c r="F12" s="27"/>
      <c r="G12" s="45" t="s">
        <v>112</v>
      </c>
    </row>
    <row r="13" spans="2:8" s="39" customFormat="1" ht="33.75" thickBot="1">
      <c r="C13" s="27"/>
      <c r="D13" s="45" t="s">
        <v>113</v>
      </c>
      <c r="F13" s="27"/>
      <c r="G13" s="45" t="s">
        <v>114</v>
      </c>
    </row>
    <row r="14" spans="2:8" s="39" customFormat="1" ht="33.75" thickBot="1">
      <c r="C14" s="27"/>
      <c r="D14" s="45" t="s">
        <v>115</v>
      </c>
      <c r="F14" s="27"/>
      <c r="G14" s="45" t="s">
        <v>116</v>
      </c>
    </row>
    <row r="15" spans="2:8" s="39" customFormat="1" ht="33.75" thickBot="1">
      <c r="C15" s="27"/>
      <c r="D15" s="45" t="s">
        <v>117</v>
      </c>
      <c r="E15" s="41"/>
      <c r="F15" s="27"/>
      <c r="G15" s="45" t="s">
        <v>118</v>
      </c>
    </row>
    <row r="16" spans="2:8" s="39" customFormat="1" ht="33.75" thickBot="1">
      <c r="C16" s="27"/>
      <c r="D16" s="45" t="s">
        <v>119</v>
      </c>
      <c r="F16" s="27"/>
      <c r="G16" s="45" t="s">
        <v>120</v>
      </c>
    </row>
    <row r="19" spans="2:8" ht="17.25" customHeight="1">
      <c r="B19" s="18">
        <v>2</v>
      </c>
      <c r="C19" s="206" t="s">
        <v>1987</v>
      </c>
      <c r="D19" s="206"/>
      <c r="E19" s="206"/>
      <c r="F19" s="206"/>
      <c r="G19" s="206"/>
      <c r="H19" s="206"/>
    </row>
    <row r="20" spans="2:8" ht="15.75" thickBot="1"/>
    <row r="21" spans="2:8" ht="17.25" thickBot="1">
      <c r="C21" s="27"/>
      <c r="D21" s="42" t="s">
        <v>122</v>
      </c>
      <c r="F21" s="27"/>
      <c r="G21" s="43" t="s">
        <v>123</v>
      </c>
    </row>
    <row r="22" spans="2:8" ht="17.25" thickBot="1">
      <c r="C22" s="27"/>
      <c r="D22" s="43" t="s">
        <v>124</v>
      </c>
      <c r="F22" s="27"/>
      <c r="G22" s="44" t="s">
        <v>125</v>
      </c>
    </row>
    <row r="23" spans="2:8" ht="33.75" thickBot="1">
      <c r="C23" s="27"/>
      <c r="D23" s="45" t="s">
        <v>126</v>
      </c>
      <c r="F23" s="27"/>
      <c r="G23" s="44" t="s">
        <v>127</v>
      </c>
    </row>
    <row r="24" spans="2:8" ht="17.25" thickBot="1">
      <c r="C24" s="27"/>
      <c r="D24" s="43" t="s">
        <v>128</v>
      </c>
      <c r="F24" s="27"/>
      <c r="G24" s="43" t="s">
        <v>129</v>
      </c>
    </row>
    <row r="25" spans="2:8" ht="33.75" thickBot="1">
      <c r="C25" s="27"/>
      <c r="D25" s="45" t="s">
        <v>130</v>
      </c>
    </row>
    <row r="28" spans="2:8" ht="17.25">
      <c r="B28" s="18">
        <v>3</v>
      </c>
      <c r="C28" s="203" t="s">
        <v>1988</v>
      </c>
      <c r="D28" s="203"/>
      <c r="E28" s="203"/>
      <c r="F28" s="203"/>
      <c r="G28" s="203"/>
      <c r="H28" s="203"/>
    </row>
    <row r="29" spans="2:8" ht="15.75" thickBot="1"/>
    <row r="30" spans="2:8" ht="17.25" thickBot="1">
      <c r="C30" s="27"/>
      <c r="D30" s="204" t="s">
        <v>132</v>
      </c>
      <c r="E30" s="205"/>
      <c r="F30" s="205"/>
      <c r="G30" s="205"/>
    </row>
    <row r="31" spans="2:8" ht="17.25" thickBot="1">
      <c r="C31" s="27"/>
      <c r="D31" s="204" t="s">
        <v>133</v>
      </c>
      <c r="E31" s="205"/>
      <c r="F31" s="205"/>
      <c r="G31" s="205"/>
    </row>
    <row r="32" spans="2:8" ht="17.25" thickBot="1">
      <c r="C32" s="27"/>
      <c r="D32" s="204" t="s">
        <v>134</v>
      </c>
      <c r="E32" s="205"/>
      <c r="F32" s="205"/>
      <c r="G32" s="205"/>
    </row>
    <row r="39" spans="3:6">
      <c r="C39" s="202" t="s">
        <v>1989</v>
      </c>
      <c r="D39" s="202"/>
      <c r="E39" s="202"/>
      <c r="F39" s="202"/>
    </row>
    <row r="40" spans="3:6">
      <c r="C40" s="202"/>
      <c r="D40" s="202"/>
      <c r="E40" s="202"/>
      <c r="F40" s="202"/>
    </row>
    <row r="41" spans="3:6">
      <c r="D41" s="46"/>
      <c r="E41" s="46"/>
      <c r="F41" s="46"/>
    </row>
    <row r="42" spans="3:6">
      <c r="D42" s="46"/>
      <c r="E42" s="46"/>
      <c r="F42" s="46"/>
    </row>
  </sheetData>
  <mergeCells count="7">
    <mergeCell ref="C39:F40"/>
    <mergeCell ref="C10:H10"/>
    <mergeCell ref="C19:H19"/>
    <mergeCell ref="C28:H28"/>
    <mergeCell ref="D30:G30"/>
    <mergeCell ref="D31:G31"/>
    <mergeCell ref="D32:G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A19" workbookViewId="0">
      <selection activeCell="K43" sqref="K43"/>
    </sheetView>
  </sheetViews>
  <sheetFormatPr defaultRowHeight="15"/>
  <cols>
    <col min="1" max="1" width="4.7109375" customWidth="1"/>
    <col min="3" max="3" width="33" customWidth="1"/>
    <col min="4" max="4" width="22.28515625" customWidth="1"/>
    <col min="5" max="5" width="18" customWidth="1"/>
    <col min="6" max="7" width="12.7109375" customWidth="1"/>
    <col min="8" max="8" width="22.5703125" customWidth="1"/>
    <col min="9" max="9" width="6" customWidth="1"/>
  </cols>
  <sheetData>
    <row r="1" spans="1:12">
      <c r="B1" s="188" t="s">
        <v>21</v>
      </c>
      <c r="C1" s="188"/>
      <c r="D1" s="188"/>
      <c r="E1" s="188"/>
      <c r="F1" s="188"/>
      <c r="G1" s="188"/>
      <c r="H1" s="188"/>
    </row>
    <row r="2" spans="1:12">
      <c r="B2" s="188" t="s">
        <v>22</v>
      </c>
      <c r="C2" s="188"/>
      <c r="D2" s="188"/>
      <c r="E2" s="188"/>
      <c r="F2" s="188"/>
      <c r="G2" s="188"/>
      <c r="H2" s="188"/>
    </row>
    <row r="3" spans="1:12">
      <c r="B3" s="188" t="s">
        <v>136</v>
      </c>
      <c r="C3" s="188"/>
      <c r="D3" s="188"/>
      <c r="E3" s="188"/>
      <c r="F3" s="188"/>
      <c r="G3" s="188"/>
      <c r="H3" s="188"/>
    </row>
    <row r="4" spans="1:12">
      <c r="B4" s="15"/>
      <c r="C4" s="15"/>
      <c r="D4" s="15"/>
      <c r="E4" s="28"/>
      <c r="F4" s="15"/>
      <c r="G4" s="15"/>
      <c r="H4" s="15"/>
    </row>
    <row r="5" spans="1:12">
      <c r="B5" s="13"/>
    </row>
    <row r="6" spans="1:12" ht="15.75" thickBot="1">
      <c r="B6" s="209" t="s">
        <v>137</v>
      </c>
      <c r="C6" s="209"/>
      <c r="D6" s="88" t="s">
        <v>1982</v>
      </c>
      <c r="E6" s="88"/>
      <c r="F6" s="88"/>
      <c r="G6" s="88"/>
      <c r="H6" s="88"/>
      <c r="I6" s="60"/>
      <c r="J6" s="60"/>
      <c r="K6" s="60"/>
      <c r="L6" s="60"/>
    </row>
    <row r="7" spans="1:12" ht="15.75" thickTop="1">
      <c r="B7" s="47"/>
      <c r="C7" s="48"/>
      <c r="D7" s="49"/>
      <c r="E7" s="49"/>
      <c r="F7" s="50"/>
      <c r="G7" s="50"/>
      <c r="H7" s="50"/>
    </row>
    <row r="8" spans="1:12">
      <c r="B8" s="13"/>
    </row>
    <row r="9" spans="1:12" ht="17.25">
      <c r="B9" s="192" t="s">
        <v>138</v>
      </c>
      <c r="C9" s="192"/>
      <c r="D9" s="192"/>
      <c r="E9" s="192"/>
      <c r="F9" s="192"/>
      <c r="G9" s="192"/>
      <c r="H9" s="192"/>
    </row>
    <row r="10" spans="1:12">
      <c r="B10" s="13"/>
    </row>
    <row r="11" spans="1:12">
      <c r="B11" s="125" t="s">
        <v>139</v>
      </c>
      <c r="C11" s="125" t="s">
        <v>140</v>
      </c>
      <c r="D11" s="207" t="s">
        <v>141</v>
      </c>
      <c r="E11" s="208"/>
      <c r="F11" s="125" t="s">
        <v>142</v>
      </c>
      <c r="G11" s="125"/>
      <c r="H11" s="125" t="s">
        <v>143</v>
      </c>
    </row>
    <row r="12" spans="1:12" ht="30">
      <c r="B12" s="125"/>
      <c r="C12" s="210"/>
      <c r="D12" s="72"/>
      <c r="E12" s="74"/>
      <c r="F12" s="68" t="s">
        <v>144</v>
      </c>
      <c r="G12" s="68" t="s">
        <v>145</v>
      </c>
      <c r="H12" s="210"/>
    </row>
    <row r="13" spans="1:12" ht="30">
      <c r="A13" s="12"/>
      <c r="B13" s="33">
        <v>1</v>
      </c>
      <c r="C13" s="70" t="s">
        <v>178</v>
      </c>
      <c r="D13" s="70" t="s">
        <v>197</v>
      </c>
      <c r="E13" s="70" t="s">
        <v>196</v>
      </c>
      <c r="F13" s="51" t="s">
        <v>182</v>
      </c>
      <c r="G13" s="51"/>
      <c r="H13" s="51"/>
      <c r="I13" s="12"/>
    </row>
    <row r="14" spans="1:12">
      <c r="A14" s="12"/>
      <c r="B14" s="33">
        <v>2</v>
      </c>
      <c r="C14" s="70" t="s">
        <v>204</v>
      </c>
      <c r="D14" s="70" t="s">
        <v>221</v>
      </c>
      <c r="E14" s="70" t="s">
        <v>220</v>
      </c>
      <c r="F14" s="51" t="s">
        <v>182</v>
      </c>
      <c r="G14" s="51"/>
      <c r="H14" s="51"/>
      <c r="I14" s="12"/>
    </row>
    <row r="15" spans="1:12" ht="30">
      <c r="A15" s="12"/>
      <c r="B15" s="35">
        <v>3</v>
      </c>
      <c r="C15" s="70" t="s">
        <v>228</v>
      </c>
      <c r="D15" s="70" t="s">
        <v>197</v>
      </c>
      <c r="E15" s="70" t="s">
        <v>240</v>
      </c>
      <c r="F15" s="51" t="s">
        <v>182</v>
      </c>
      <c r="G15" s="51"/>
      <c r="H15" s="51"/>
      <c r="I15" s="12"/>
    </row>
    <row r="16" spans="1:12" ht="30">
      <c r="A16" s="12"/>
      <c r="B16" s="35">
        <v>4</v>
      </c>
      <c r="C16" s="70" t="s">
        <v>247</v>
      </c>
      <c r="D16" s="70" t="s">
        <v>259</v>
      </c>
      <c r="E16" s="70" t="s">
        <v>258</v>
      </c>
      <c r="F16" s="51" t="s">
        <v>182</v>
      </c>
      <c r="G16" s="51"/>
      <c r="H16" s="51"/>
      <c r="I16" s="12"/>
    </row>
    <row r="17" spans="1:9" ht="30">
      <c r="A17" s="12"/>
      <c r="B17" s="35">
        <v>5</v>
      </c>
      <c r="C17" s="70" t="s">
        <v>266</v>
      </c>
      <c r="D17" s="70" t="s">
        <v>277</v>
      </c>
      <c r="E17" s="70" t="s">
        <v>276</v>
      </c>
      <c r="F17" s="51" t="s">
        <v>182</v>
      </c>
      <c r="G17" s="51"/>
      <c r="H17" s="51"/>
      <c r="I17" s="12"/>
    </row>
    <row r="18" spans="1:9">
      <c r="A18" s="12"/>
      <c r="B18" s="35">
        <v>6</v>
      </c>
      <c r="C18" s="70" t="s">
        <v>284</v>
      </c>
      <c r="D18" s="70" t="s">
        <v>221</v>
      </c>
      <c r="E18" s="70" t="s">
        <v>220</v>
      </c>
      <c r="F18" s="51" t="s">
        <v>182</v>
      </c>
      <c r="G18" s="51"/>
      <c r="H18" s="51"/>
      <c r="I18" s="12"/>
    </row>
    <row r="19" spans="1:9" ht="30">
      <c r="A19" s="12"/>
      <c r="B19" s="35">
        <v>7</v>
      </c>
      <c r="C19" s="70" t="s">
        <v>301</v>
      </c>
      <c r="D19" s="70" t="s">
        <v>259</v>
      </c>
      <c r="E19" s="70" t="s">
        <v>315</v>
      </c>
      <c r="F19" s="51"/>
      <c r="G19" s="51"/>
      <c r="H19" s="51" t="s">
        <v>1991</v>
      </c>
      <c r="I19" s="12"/>
    </row>
    <row r="20" spans="1:9" ht="30">
      <c r="A20" s="12"/>
      <c r="B20" s="35">
        <v>8</v>
      </c>
      <c r="C20" s="70" t="s">
        <v>321</v>
      </c>
      <c r="D20" s="70" t="s">
        <v>259</v>
      </c>
      <c r="E20" s="70" t="s">
        <v>315</v>
      </c>
      <c r="F20" s="51" t="s">
        <v>182</v>
      </c>
      <c r="G20" s="51"/>
      <c r="H20" s="51"/>
      <c r="I20" s="12"/>
    </row>
    <row r="21" spans="1:9" ht="45">
      <c r="A21" s="12"/>
      <c r="B21" s="35">
        <v>9</v>
      </c>
      <c r="C21" s="70" t="s">
        <v>338</v>
      </c>
      <c r="D21" s="70" t="s">
        <v>259</v>
      </c>
      <c r="E21" s="70" t="s">
        <v>347</v>
      </c>
      <c r="F21" s="51" t="s">
        <v>182</v>
      </c>
      <c r="G21" s="51"/>
      <c r="H21" s="51"/>
      <c r="I21" s="12"/>
    </row>
    <row r="22" spans="1:9" ht="30">
      <c r="A22" s="12"/>
      <c r="B22" s="35">
        <v>10</v>
      </c>
      <c r="C22" s="70" t="s">
        <v>354</v>
      </c>
      <c r="D22" s="70" t="s">
        <v>277</v>
      </c>
      <c r="E22" s="70" t="s">
        <v>367</v>
      </c>
      <c r="F22" s="51" t="s">
        <v>182</v>
      </c>
      <c r="G22" s="51"/>
      <c r="H22" s="51"/>
      <c r="I22" s="12"/>
    </row>
    <row r="23" spans="1:9" ht="30">
      <c r="A23" s="12"/>
      <c r="B23" s="35">
        <v>11</v>
      </c>
      <c r="C23" s="70" t="s">
        <v>374</v>
      </c>
      <c r="D23" s="70" t="s">
        <v>277</v>
      </c>
      <c r="E23" s="70" t="s">
        <v>385</v>
      </c>
      <c r="F23" s="51" t="s">
        <v>182</v>
      </c>
      <c r="G23" s="51"/>
      <c r="H23" s="51"/>
      <c r="I23" s="12"/>
    </row>
    <row r="24" spans="1:9" ht="30">
      <c r="A24" s="12"/>
      <c r="B24" s="35">
        <v>12</v>
      </c>
      <c r="C24" s="70" t="s">
        <v>392</v>
      </c>
      <c r="D24" s="70" t="s">
        <v>277</v>
      </c>
      <c r="E24" s="70" t="s">
        <v>402</v>
      </c>
      <c r="F24" s="51" t="s">
        <v>182</v>
      </c>
      <c r="G24" s="51"/>
      <c r="H24" s="51"/>
      <c r="I24" s="12"/>
    </row>
    <row r="25" spans="1:9" ht="30">
      <c r="A25" s="12"/>
      <c r="B25" s="35">
        <v>13</v>
      </c>
      <c r="C25" s="70" t="s">
        <v>409</v>
      </c>
      <c r="D25" s="70" t="s">
        <v>277</v>
      </c>
      <c r="E25" s="70" t="s">
        <v>419</v>
      </c>
      <c r="F25" s="51" t="s">
        <v>182</v>
      </c>
      <c r="G25" s="51"/>
      <c r="H25" s="51"/>
      <c r="I25" s="12"/>
    </row>
    <row r="26" spans="1:9" ht="45">
      <c r="A26" s="12"/>
      <c r="B26" s="35">
        <v>14</v>
      </c>
      <c r="C26" s="70" t="s">
        <v>426</v>
      </c>
      <c r="D26" s="70" t="s">
        <v>259</v>
      </c>
      <c r="E26" s="70" t="s">
        <v>438</v>
      </c>
      <c r="F26" s="51" t="s">
        <v>182</v>
      </c>
      <c r="G26" s="51"/>
      <c r="H26" s="51"/>
      <c r="I26" s="12"/>
    </row>
    <row r="27" spans="1:9" ht="30">
      <c r="A27" s="12"/>
      <c r="B27" s="35">
        <v>15</v>
      </c>
      <c r="C27" s="70" t="s">
        <v>445</v>
      </c>
      <c r="D27" s="70" t="s">
        <v>197</v>
      </c>
      <c r="E27" s="70" t="s">
        <v>454</v>
      </c>
      <c r="F27" s="51" t="s">
        <v>182</v>
      </c>
      <c r="G27" s="51"/>
      <c r="H27" s="51" t="s">
        <v>1992</v>
      </c>
      <c r="I27" s="12"/>
    </row>
    <row r="28" spans="1:9" ht="30">
      <c r="A28" s="12"/>
      <c r="B28" s="35">
        <v>16</v>
      </c>
      <c r="C28" s="70" t="s">
        <v>461</v>
      </c>
      <c r="D28" s="70" t="s">
        <v>197</v>
      </c>
      <c r="E28" s="70" t="s">
        <v>454</v>
      </c>
      <c r="F28" s="51" t="s">
        <v>182</v>
      </c>
      <c r="G28" s="51"/>
      <c r="H28" s="51"/>
      <c r="I28" s="12"/>
    </row>
    <row r="29" spans="1:9" ht="30">
      <c r="A29" s="12"/>
      <c r="B29" s="35">
        <v>17</v>
      </c>
      <c r="C29" s="70" t="s">
        <v>474</v>
      </c>
      <c r="D29" s="70" t="s">
        <v>197</v>
      </c>
      <c r="E29" s="70" t="s">
        <v>484</v>
      </c>
      <c r="F29" s="51" t="s">
        <v>182</v>
      </c>
      <c r="G29" s="51"/>
      <c r="H29" s="51"/>
      <c r="I29" s="12"/>
    </row>
    <row r="30" spans="1:9" ht="30">
      <c r="A30" s="12"/>
      <c r="B30" s="35">
        <v>18</v>
      </c>
      <c r="C30" s="70" t="s">
        <v>490</v>
      </c>
      <c r="D30" s="70" t="s">
        <v>197</v>
      </c>
      <c r="E30" s="70" t="s">
        <v>454</v>
      </c>
      <c r="F30" s="51" t="s">
        <v>182</v>
      </c>
      <c r="G30" s="51"/>
      <c r="H30" s="51"/>
      <c r="I30" s="12"/>
    </row>
    <row r="31" spans="1:9" ht="30">
      <c r="A31" s="12"/>
      <c r="B31" s="35">
        <v>19</v>
      </c>
      <c r="C31" s="70" t="s">
        <v>508</v>
      </c>
      <c r="D31" s="70" t="s">
        <v>197</v>
      </c>
      <c r="E31" s="70" t="s">
        <v>240</v>
      </c>
      <c r="F31" s="51"/>
      <c r="G31" s="69" t="s">
        <v>1990</v>
      </c>
      <c r="H31" s="51"/>
      <c r="I31" s="12"/>
    </row>
    <row r="32" spans="1:9" ht="30">
      <c r="A32" s="12"/>
      <c r="B32" s="35">
        <v>20</v>
      </c>
      <c r="C32" s="70" t="s">
        <v>524</v>
      </c>
      <c r="D32" s="70" t="s">
        <v>197</v>
      </c>
      <c r="E32" s="70" t="s">
        <v>240</v>
      </c>
      <c r="F32" s="51" t="s">
        <v>182</v>
      </c>
      <c r="G32" s="51"/>
      <c r="H32" s="51"/>
      <c r="I32" s="12"/>
    </row>
    <row r="33" spans="1:9" ht="30">
      <c r="A33" s="12"/>
      <c r="B33" s="35">
        <v>21</v>
      </c>
      <c r="C33" s="70" t="s">
        <v>537</v>
      </c>
      <c r="D33" s="70" t="s">
        <v>546</v>
      </c>
      <c r="E33" s="70" t="s">
        <v>547</v>
      </c>
      <c r="F33" s="51"/>
      <c r="G33" s="69" t="s">
        <v>1990</v>
      </c>
      <c r="H33" s="51"/>
      <c r="I33" s="12"/>
    </row>
    <row r="34" spans="1:9" ht="30">
      <c r="A34" s="12"/>
      <c r="B34" s="35">
        <v>22</v>
      </c>
      <c r="C34" s="70" t="s">
        <v>553</v>
      </c>
      <c r="D34" s="70" t="s">
        <v>546</v>
      </c>
      <c r="E34" s="70" t="s">
        <v>547</v>
      </c>
      <c r="F34" s="51"/>
      <c r="G34" s="69" t="s">
        <v>1990</v>
      </c>
      <c r="H34" s="51"/>
      <c r="I34" s="12"/>
    </row>
    <row r="35" spans="1:9" ht="30">
      <c r="A35" s="12"/>
      <c r="B35" s="35">
        <v>23</v>
      </c>
      <c r="C35" s="70" t="s">
        <v>571</v>
      </c>
      <c r="D35" s="70" t="s">
        <v>546</v>
      </c>
      <c r="E35" s="70" t="s">
        <v>547</v>
      </c>
      <c r="F35" s="51" t="s">
        <v>182</v>
      </c>
      <c r="G35" s="51"/>
      <c r="H35" s="51"/>
      <c r="I35" s="12"/>
    </row>
    <row r="36" spans="1:9">
      <c r="A36" s="12"/>
      <c r="B36" s="35">
        <v>24</v>
      </c>
      <c r="C36" s="70" t="s">
        <v>585</v>
      </c>
      <c r="D36" s="70" t="s">
        <v>546</v>
      </c>
      <c r="E36" s="70" t="s">
        <v>547</v>
      </c>
      <c r="F36" s="51" t="s">
        <v>182</v>
      </c>
      <c r="G36" s="51"/>
      <c r="H36" s="51"/>
      <c r="I36" s="12"/>
    </row>
    <row r="37" spans="1:9">
      <c r="A37" s="12"/>
      <c r="B37" s="35">
        <v>25</v>
      </c>
      <c r="C37" s="70" t="s">
        <v>602</v>
      </c>
      <c r="D37" s="70" t="s">
        <v>546</v>
      </c>
      <c r="E37" s="70" t="s">
        <v>547</v>
      </c>
      <c r="F37" s="51" t="s">
        <v>182</v>
      </c>
      <c r="G37" s="51"/>
      <c r="H37" s="51"/>
      <c r="I37" s="12"/>
    </row>
    <row r="38" spans="1:9" ht="30">
      <c r="A38" s="12"/>
      <c r="B38" s="35">
        <v>26</v>
      </c>
      <c r="C38" s="70" t="s">
        <v>618</v>
      </c>
      <c r="D38" s="70" t="s">
        <v>546</v>
      </c>
      <c r="E38" s="70" t="s">
        <v>547</v>
      </c>
      <c r="F38" s="51" t="s">
        <v>182</v>
      </c>
      <c r="G38" s="51"/>
      <c r="H38" s="51"/>
      <c r="I38" s="12"/>
    </row>
    <row r="39" spans="1:9" ht="30">
      <c r="A39" s="12"/>
      <c r="B39" s="35">
        <v>27</v>
      </c>
      <c r="C39" s="70" t="s">
        <v>633</v>
      </c>
      <c r="D39" s="70" t="s">
        <v>642</v>
      </c>
      <c r="E39" s="70" t="s">
        <v>643</v>
      </c>
      <c r="F39" s="51" t="s">
        <v>182</v>
      </c>
      <c r="G39" s="51"/>
      <c r="H39" s="51"/>
      <c r="I39" s="12"/>
    </row>
    <row r="40" spans="1:9" ht="45">
      <c r="A40" s="12"/>
      <c r="B40" s="35">
        <v>28</v>
      </c>
      <c r="C40" s="70" t="s">
        <v>650</v>
      </c>
      <c r="D40" s="70" t="s">
        <v>642</v>
      </c>
      <c r="E40" s="70" t="s">
        <v>659</v>
      </c>
      <c r="F40" s="51" t="s">
        <v>182</v>
      </c>
      <c r="G40" s="51"/>
      <c r="H40" s="51"/>
      <c r="I40" s="12"/>
    </row>
    <row r="41" spans="1:9" ht="30">
      <c r="A41" s="12"/>
      <c r="B41" s="35">
        <v>29</v>
      </c>
      <c r="C41" s="70" t="s">
        <v>666</v>
      </c>
      <c r="D41" s="70" t="s">
        <v>642</v>
      </c>
      <c r="E41" s="70" t="s">
        <v>643</v>
      </c>
      <c r="F41" s="51" t="s">
        <v>182</v>
      </c>
      <c r="G41" s="51"/>
      <c r="H41" s="51"/>
      <c r="I41" s="12"/>
    </row>
    <row r="42" spans="1:9" ht="30">
      <c r="A42" s="12"/>
      <c r="B42" s="35">
        <v>30</v>
      </c>
      <c r="C42" s="70" t="s">
        <v>682</v>
      </c>
      <c r="D42" s="70" t="s">
        <v>642</v>
      </c>
      <c r="E42" s="70" t="s">
        <v>643</v>
      </c>
      <c r="F42" s="51" t="s">
        <v>182</v>
      </c>
      <c r="G42" s="51"/>
      <c r="H42" s="51"/>
      <c r="I42" s="12"/>
    </row>
    <row r="43" spans="1:9" ht="45">
      <c r="A43" s="12"/>
      <c r="B43" s="35">
        <v>31</v>
      </c>
      <c r="C43" s="70" t="s">
        <v>695</v>
      </c>
      <c r="D43" s="70" t="s">
        <v>259</v>
      </c>
      <c r="E43" s="70" t="s">
        <v>347</v>
      </c>
      <c r="F43" s="51"/>
      <c r="G43" s="69" t="s">
        <v>1990</v>
      </c>
      <c r="H43" s="51"/>
      <c r="I43" s="12"/>
    </row>
    <row r="44" spans="1:9" ht="30">
      <c r="A44" s="12"/>
      <c r="B44" s="35">
        <v>32</v>
      </c>
      <c r="C44" s="70" t="s">
        <v>709</v>
      </c>
      <c r="D44" s="70" t="s">
        <v>259</v>
      </c>
      <c r="E44" s="70" t="s">
        <v>315</v>
      </c>
      <c r="F44" s="51" t="s">
        <v>182</v>
      </c>
      <c r="G44" s="51"/>
      <c r="H44" s="51"/>
      <c r="I44" s="12"/>
    </row>
    <row r="45" spans="1:9" ht="45">
      <c r="A45" s="12"/>
      <c r="B45" s="35">
        <v>33</v>
      </c>
      <c r="C45" s="70" t="s">
        <v>724</v>
      </c>
      <c r="D45" s="70" t="s">
        <v>259</v>
      </c>
      <c r="E45" s="70" t="s">
        <v>347</v>
      </c>
      <c r="F45" s="51" t="s">
        <v>182</v>
      </c>
      <c r="G45" s="51"/>
      <c r="H45" s="51"/>
      <c r="I45" s="12"/>
    </row>
    <row r="46" spans="1:9" ht="45">
      <c r="A46" s="12"/>
      <c r="B46" s="35">
        <v>34</v>
      </c>
      <c r="C46" s="70" t="s">
        <v>739</v>
      </c>
      <c r="D46" s="70" t="s">
        <v>259</v>
      </c>
      <c r="E46" s="70" t="s">
        <v>347</v>
      </c>
      <c r="F46" s="51" t="s">
        <v>182</v>
      </c>
      <c r="G46" s="51"/>
      <c r="H46" s="51"/>
      <c r="I46" s="12"/>
    </row>
    <row r="47" spans="1:9" ht="30">
      <c r="A47" s="12"/>
      <c r="B47" s="35">
        <v>35</v>
      </c>
      <c r="C47" s="70" t="s">
        <v>752</v>
      </c>
      <c r="D47" s="70" t="s">
        <v>259</v>
      </c>
      <c r="E47" s="70" t="s">
        <v>258</v>
      </c>
      <c r="F47" s="51"/>
      <c r="G47" s="69" t="s">
        <v>1990</v>
      </c>
      <c r="H47" s="51"/>
      <c r="I47" s="12"/>
    </row>
    <row r="48" spans="1:9" ht="30">
      <c r="A48" s="12"/>
      <c r="B48" s="35">
        <v>36</v>
      </c>
      <c r="C48" s="70" t="s">
        <v>763</v>
      </c>
      <c r="D48" s="70" t="s">
        <v>259</v>
      </c>
      <c r="E48" s="70" t="s">
        <v>773</v>
      </c>
      <c r="F48" s="51" t="s">
        <v>182</v>
      </c>
      <c r="G48" s="51"/>
      <c r="H48" s="51"/>
      <c r="I48" s="12"/>
    </row>
    <row r="49" spans="1:9" ht="45">
      <c r="A49" s="12"/>
      <c r="B49" s="35">
        <v>37</v>
      </c>
      <c r="C49" s="70" t="s">
        <v>780</v>
      </c>
      <c r="D49" s="70" t="s">
        <v>259</v>
      </c>
      <c r="E49" s="70" t="s">
        <v>438</v>
      </c>
      <c r="F49" s="51" t="s">
        <v>182</v>
      </c>
      <c r="G49" s="51"/>
      <c r="H49" s="51"/>
      <c r="I49" s="12"/>
    </row>
    <row r="50" spans="1:9" ht="30">
      <c r="A50" s="12"/>
      <c r="B50" s="35">
        <v>38</v>
      </c>
      <c r="C50" s="70" t="s">
        <v>794</v>
      </c>
      <c r="D50" s="70" t="s">
        <v>259</v>
      </c>
      <c r="E50" s="70" t="s">
        <v>258</v>
      </c>
      <c r="F50" s="51" t="s">
        <v>182</v>
      </c>
      <c r="G50" s="51"/>
      <c r="H50" s="51"/>
      <c r="I50" s="12"/>
    </row>
    <row r="51" spans="1:9" ht="30">
      <c r="A51" s="12"/>
      <c r="B51" s="35">
        <v>39</v>
      </c>
      <c r="C51" s="70" t="s">
        <v>809</v>
      </c>
      <c r="D51" s="70" t="s">
        <v>259</v>
      </c>
      <c r="E51" s="70" t="s">
        <v>773</v>
      </c>
      <c r="F51" s="51"/>
      <c r="G51" s="69" t="s">
        <v>1990</v>
      </c>
      <c r="H51" s="51"/>
      <c r="I51" s="12"/>
    </row>
    <row r="52" spans="1:9" ht="30">
      <c r="A52" s="12"/>
      <c r="B52" s="35">
        <v>40</v>
      </c>
      <c r="C52" s="70" t="s">
        <v>823</v>
      </c>
      <c r="D52" s="70" t="s">
        <v>259</v>
      </c>
      <c r="E52" s="70" t="s">
        <v>831</v>
      </c>
      <c r="F52" s="51" t="s">
        <v>182</v>
      </c>
      <c r="G52" s="51"/>
      <c r="H52" s="51"/>
      <c r="I52" s="12"/>
    </row>
    <row r="53" spans="1:9" ht="45">
      <c r="A53" s="12"/>
      <c r="B53" s="35">
        <v>41</v>
      </c>
      <c r="C53" s="70" t="s">
        <v>838</v>
      </c>
      <c r="D53" s="70" t="s">
        <v>259</v>
      </c>
      <c r="E53" s="70" t="s">
        <v>438</v>
      </c>
      <c r="F53" s="51" t="s">
        <v>182</v>
      </c>
      <c r="G53" s="51"/>
      <c r="H53" s="51"/>
      <c r="I53" s="12"/>
    </row>
    <row r="54" spans="1:9" ht="30">
      <c r="A54" s="12"/>
      <c r="B54" s="35">
        <v>42</v>
      </c>
      <c r="C54" s="70" t="s">
        <v>850</v>
      </c>
      <c r="D54" s="70" t="s">
        <v>259</v>
      </c>
      <c r="E54" s="70" t="s">
        <v>773</v>
      </c>
      <c r="F54" s="51" t="s">
        <v>182</v>
      </c>
      <c r="G54" s="51"/>
      <c r="H54" s="51"/>
      <c r="I54" s="12"/>
    </row>
    <row r="55" spans="1:9" ht="30">
      <c r="A55" s="12"/>
      <c r="B55" s="35">
        <v>43</v>
      </c>
      <c r="C55" s="70" t="s">
        <v>864</v>
      </c>
      <c r="D55" s="70" t="s">
        <v>259</v>
      </c>
      <c r="E55" s="70" t="s">
        <v>315</v>
      </c>
      <c r="F55" s="51" t="s">
        <v>182</v>
      </c>
      <c r="G55" s="51"/>
      <c r="H55" s="51"/>
      <c r="I55" s="12"/>
    </row>
    <row r="56" spans="1:9" ht="45">
      <c r="A56" s="12"/>
      <c r="B56" s="35">
        <v>44</v>
      </c>
      <c r="C56" s="70" t="s">
        <v>879</v>
      </c>
      <c r="D56" s="70" t="s">
        <v>259</v>
      </c>
      <c r="E56" s="70" t="s">
        <v>347</v>
      </c>
      <c r="F56" s="51" t="s">
        <v>182</v>
      </c>
      <c r="G56" s="51"/>
      <c r="H56" s="51"/>
      <c r="I56" s="12"/>
    </row>
    <row r="57" spans="1:9" ht="45">
      <c r="A57" s="12"/>
      <c r="B57" s="35">
        <v>45</v>
      </c>
      <c r="C57" s="70" t="s">
        <v>894</v>
      </c>
      <c r="D57" s="70" t="s">
        <v>259</v>
      </c>
      <c r="E57" s="70" t="s">
        <v>347</v>
      </c>
      <c r="F57" s="51"/>
      <c r="G57" s="69" t="s">
        <v>1990</v>
      </c>
      <c r="H57" s="51"/>
      <c r="I57" s="12"/>
    </row>
    <row r="58" spans="1:9" ht="30">
      <c r="A58" s="12"/>
      <c r="B58" s="35">
        <v>46</v>
      </c>
      <c r="C58" s="70" t="s">
        <v>908</v>
      </c>
      <c r="D58" s="70" t="s">
        <v>259</v>
      </c>
      <c r="E58" s="70" t="s">
        <v>773</v>
      </c>
      <c r="F58" s="51" t="s">
        <v>182</v>
      </c>
      <c r="G58" s="51"/>
      <c r="H58" s="51"/>
      <c r="I58" s="12"/>
    </row>
    <row r="59" spans="1:9" ht="30">
      <c r="A59" s="12"/>
      <c r="B59" s="35">
        <v>47</v>
      </c>
      <c r="C59" s="70" t="s">
        <v>923</v>
      </c>
      <c r="D59" s="70" t="s">
        <v>259</v>
      </c>
      <c r="E59" s="70" t="s">
        <v>773</v>
      </c>
      <c r="F59" s="51" t="s">
        <v>182</v>
      </c>
      <c r="G59" s="51"/>
      <c r="H59" s="51"/>
      <c r="I59" s="12"/>
    </row>
    <row r="60" spans="1:9">
      <c r="A60" s="12"/>
      <c r="B60" s="35">
        <v>48</v>
      </c>
      <c r="C60" s="70" t="s">
        <v>937</v>
      </c>
      <c r="D60" s="70" t="s">
        <v>947</v>
      </c>
      <c r="E60" s="70" t="s">
        <v>948</v>
      </c>
      <c r="F60" s="51" t="s">
        <v>182</v>
      </c>
      <c r="G60" s="51"/>
      <c r="H60" s="51"/>
      <c r="I60" s="12"/>
    </row>
    <row r="61" spans="1:9">
      <c r="A61" s="12"/>
      <c r="B61" s="35">
        <v>49</v>
      </c>
      <c r="C61" s="70" t="s">
        <v>955</v>
      </c>
      <c r="D61" s="70" t="s">
        <v>947</v>
      </c>
      <c r="E61" s="70" t="s">
        <v>948</v>
      </c>
      <c r="F61" s="51" t="s">
        <v>182</v>
      </c>
      <c r="G61" s="51"/>
      <c r="H61" s="51"/>
      <c r="I61" s="12"/>
    </row>
    <row r="62" spans="1:9" ht="30">
      <c r="A62" s="12"/>
      <c r="B62" s="35">
        <v>50</v>
      </c>
      <c r="C62" s="70" t="s">
        <v>972</v>
      </c>
      <c r="D62" s="70" t="s">
        <v>947</v>
      </c>
      <c r="E62" s="70" t="s">
        <v>948</v>
      </c>
      <c r="F62" s="51" t="s">
        <v>182</v>
      </c>
      <c r="G62" s="51"/>
      <c r="H62" s="51"/>
      <c r="I62" s="12"/>
    </row>
    <row r="63" spans="1:9">
      <c r="A63" s="12"/>
      <c r="B63" s="35">
        <v>51</v>
      </c>
      <c r="C63" s="70" t="s">
        <v>988</v>
      </c>
      <c r="D63" s="70" t="s">
        <v>947</v>
      </c>
      <c r="E63" s="70" t="s">
        <v>995</v>
      </c>
      <c r="F63" s="51" t="s">
        <v>182</v>
      </c>
      <c r="G63" s="51"/>
      <c r="H63" s="51"/>
      <c r="I63" s="12"/>
    </row>
    <row r="64" spans="1:9" ht="30">
      <c r="A64" s="12"/>
      <c r="B64" s="35">
        <v>52</v>
      </c>
      <c r="C64" s="70" t="s">
        <v>1002</v>
      </c>
      <c r="D64" s="70" t="s">
        <v>277</v>
      </c>
      <c r="E64" s="70" t="s">
        <v>276</v>
      </c>
      <c r="F64" s="51" t="s">
        <v>182</v>
      </c>
      <c r="G64" s="51"/>
      <c r="H64" s="51"/>
      <c r="I64" s="12"/>
    </row>
    <row r="65" spans="1:9" ht="30">
      <c r="A65" s="12"/>
      <c r="B65" s="35">
        <v>53</v>
      </c>
      <c r="C65" s="70" t="s">
        <v>1016</v>
      </c>
      <c r="D65" s="70" t="s">
        <v>277</v>
      </c>
      <c r="E65" s="70" t="s">
        <v>385</v>
      </c>
      <c r="F65" s="51" t="s">
        <v>182</v>
      </c>
      <c r="G65" s="51"/>
      <c r="H65" s="51"/>
      <c r="I65" s="12"/>
    </row>
    <row r="66" spans="1:9" ht="30">
      <c r="A66" s="12"/>
      <c r="B66" s="35">
        <v>54</v>
      </c>
      <c r="C66" s="70" t="s">
        <v>1028</v>
      </c>
      <c r="D66" s="70" t="s">
        <v>277</v>
      </c>
      <c r="E66" s="70" t="s">
        <v>276</v>
      </c>
      <c r="F66" s="51" t="s">
        <v>182</v>
      </c>
      <c r="G66" s="51"/>
      <c r="H66" s="51"/>
      <c r="I66" s="12"/>
    </row>
    <row r="67" spans="1:9" ht="30">
      <c r="A67" s="12"/>
      <c r="B67" s="35">
        <v>55</v>
      </c>
      <c r="C67" s="70" t="s">
        <v>1042</v>
      </c>
      <c r="D67" s="70" t="s">
        <v>277</v>
      </c>
      <c r="E67" s="70" t="s">
        <v>367</v>
      </c>
      <c r="F67" s="51" t="s">
        <v>182</v>
      </c>
      <c r="G67" s="51"/>
      <c r="H67" s="51"/>
      <c r="I67" s="12"/>
    </row>
    <row r="68" spans="1:9" ht="30">
      <c r="A68" s="12"/>
      <c r="B68" s="35">
        <v>56</v>
      </c>
      <c r="C68" s="70" t="s">
        <v>1055</v>
      </c>
      <c r="D68" s="70" t="s">
        <v>277</v>
      </c>
      <c r="E68" s="70" t="s">
        <v>1062</v>
      </c>
      <c r="F68" s="51" t="s">
        <v>182</v>
      </c>
      <c r="G68" s="51"/>
      <c r="H68" s="51"/>
      <c r="I68" s="12"/>
    </row>
    <row r="69" spans="1:9" ht="30">
      <c r="A69" s="12"/>
      <c r="B69" s="35">
        <v>57</v>
      </c>
      <c r="C69" s="70" t="s">
        <v>1068</v>
      </c>
      <c r="D69" s="70" t="s">
        <v>277</v>
      </c>
      <c r="E69" s="70" t="s">
        <v>367</v>
      </c>
      <c r="F69" s="51" t="s">
        <v>182</v>
      </c>
      <c r="G69" s="51"/>
      <c r="H69" s="51"/>
      <c r="I69" s="12"/>
    </row>
    <row r="70" spans="1:9" ht="30">
      <c r="A70" s="12"/>
      <c r="B70" s="35">
        <v>58</v>
      </c>
      <c r="C70" s="70" t="s">
        <v>1082</v>
      </c>
      <c r="D70" s="70" t="s">
        <v>277</v>
      </c>
      <c r="E70" s="70" t="s">
        <v>402</v>
      </c>
      <c r="F70" s="51" t="s">
        <v>182</v>
      </c>
      <c r="G70" s="51"/>
      <c r="H70" s="51"/>
      <c r="I70" s="12"/>
    </row>
    <row r="71" spans="1:9" ht="30">
      <c r="A71" s="12"/>
      <c r="B71" s="35">
        <v>59</v>
      </c>
      <c r="C71" s="70" t="s">
        <v>1095</v>
      </c>
      <c r="D71" s="70" t="s">
        <v>277</v>
      </c>
      <c r="E71" s="70" t="s">
        <v>1062</v>
      </c>
      <c r="F71" s="51"/>
      <c r="G71" s="69" t="s">
        <v>1990</v>
      </c>
      <c r="H71" s="51"/>
      <c r="I71" s="12"/>
    </row>
    <row r="72" spans="1:9" ht="30">
      <c r="A72" s="12"/>
      <c r="B72" s="35">
        <v>60</v>
      </c>
      <c r="C72" s="70" t="s">
        <v>1109</v>
      </c>
      <c r="D72" s="70" t="s">
        <v>277</v>
      </c>
      <c r="E72" s="70" t="s">
        <v>276</v>
      </c>
      <c r="F72" s="51" t="s">
        <v>182</v>
      </c>
      <c r="G72" s="51"/>
      <c r="H72" s="51"/>
      <c r="I72" s="12"/>
    </row>
    <row r="73" spans="1:9" ht="30">
      <c r="A73" s="12"/>
      <c r="B73" s="35">
        <v>61</v>
      </c>
      <c r="C73" s="70" t="s">
        <v>1125</v>
      </c>
      <c r="D73" s="70" t="s">
        <v>277</v>
      </c>
      <c r="E73" s="70" t="s">
        <v>419</v>
      </c>
      <c r="F73" s="51" t="s">
        <v>182</v>
      </c>
      <c r="G73" s="51"/>
      <c r="H73" s="51"/>
      <c r="I73" s="12"/>
    </row>
    <row r="74" spans="1:9" ht="30">
      <c r="A74" s="12"/>
      <c r="B74" s="35">
        <v>62</v>
      </c>
      <c r="C74" s="70" t="s">
        <v>1140</v>
      </c>
      <c r="D74" s="70" t="s">
        <v>277</v>
      </c>
      <c r="E74" s="70" t="s">
        <v>367</v>
      </c>
      <c r="F74" s="51"/>
      <c r="G74" s="69" t="s">
        <v>1990</v>
      </c>
      <c r="H74" s="51"/>
      <c r="I74" s="12"/>
    </row>
    <row r="75" spans="1:9" ht="30">
      <c r="A75" s="12"/>
      <c r="B75" s="35">
        <v>63</v>
      </c>
      <c r="C75" s="70" t="s">
        <v>1152</v>
      </c>
      <c r="D75" s="70" t="s">
        <v>277</v>
      </c>
      <c r="E75" s="70" t="s">
        <v>367</v>
      </c>
      <c r="F75" s="51" t="s">
        <v>182</v>
      </c>
      <c r="G75" s="51"/>
      <c r="H75" s="51"/>
      <c r="I75" s="12"/>
    </row>
    <row r="76" spans="1:9" ht="30">
      <c r="A76" s="12"/>
      <c r="B76" s="35">
        <v>64</v>
      </c>
      <c r="C76" s="70" t="s">
        <v>1164</v>
      </c>
      <c r="D76" s="70" t="s">
        <v>277</v>
      </c>
      <c r="E76" s="70" t="s">
        <v>1062</v>
      </c>
      <c r="F76" s="51" t="s">
        <v>182</v>
      </c>
      <c r="G76" s="51"/>
      <c r="H76" s="51"/>
      <c r="I76" s="12"/>
    </row>
    <row r="77" spans="1:9">
      <c r="A77" s="12"/>
      <c r="B77" s="35">
        <v>65</v>
      </c>
      <c r="C77" s="70" t="s">
        <v>1181</v>
      </c>
      <c r="D77" s="70" t="s">
        <v>1190</v>
      </c>
      <c r="E77" s="70" t="s">
        <v>1191</v>
      </c>
      <c r="F77" s="51"/>
      <c r="G77" s="69" t="s">
        <v>1990</v>
      </c>
      <c r="H77" s="51"/>
      <c r="I77" s="12"/>
    </row>
    <row r="78" spans="1:9">
      <c r="A78" s="12"/>
      <c r="B78" s="35">
        <v>66</v>
      </c>
      <c r="C78" s="70" t="s">
        <v>1198</v>
      </c>
      <c r="D78" s="70" t="s">
        <v>1190</v>
      </c>
      <c r="E78" s="70" t="s">
        <v>1191</v>
      </c>
      <c r="F78" s="51"/>
      <c r="G78" s="69" t="s">
        <v>1990</v>
      </c>
      <c r="H78" s="51"/>
      <c r="I78" s="12"/>
    </row>
    <row r="79" spans="1:9">
      <c r="A79" s="12"/>
      <c r="B79" s="35">
        <v>67</v>
      </c>
      <c r="C79" s="70" t="s">
        <v>1210</v>
      </c>
      <c r="D79" s="70" t="s">
        <v>221</v>
      </c>
      <c r="E79" s="70" t="s">
        <v>1220</v>
      </c>
      <c r="F79" s="51" t="s">
        <v>182</v>
      </c>
      <c r="G79" s="51"/>
      <c r="H79" s="51"/>
      <c r="I79" s="12"/>
    </row>
    <row r="80" spans="1:9">
      <c r="A80" s="12"/>
      <c r="B80" s="35">
        <v>68</v>
      </c>
      <c r="C80" s="70" t="s">
        <v>1227</v>
      </c>
      <c r="D80" s="70" t="s">
        <v>221</v>
      </c>
      <c r="E80" s="70" t="s">
        <v>220</v>
      </c>
      <c r="F80" s="51" t="s">
        <v>182</v>
      </c>
      <c r="G80" s="51"/>
      <c r="H80" s="51"/>
      <c r="I80" s="12"/>
    </row>
    <row r="81" spans="1:9">
      <c r="A81" s="12"/>
      <c r="B81" s="35">
        <v>69</v>
      </c>
      <c r="C81" s="70" t="s">
        <v>1241</v>
      </c>
      <c r="D81" s="70" t="s">
        <v>221</v>
      </c>
      <c r="E81" s="70" t="s">
        <v>1249</v>
      </c>
      <c r="F81" s="51" t="s">
        <v>182</v>
      </c>
      <c r="G81" s="51"/>
      <c r="H81" s="51"/>
      <c r="I81" s="12"/>
    </row>
    <row r="82" spans="1:9" ht="30">
      <c r="A82" s="12"/>
      <c r="B82" s="35">
        <v>70</v>
      </c>
      <c r="C82" s="70" t="s">
        <v>1256</v>
      </c>
      <c r="D82" s="70" t="s">
        <v>221</v>
      </c>
      <c r="E82" s="70" t="s">
        <v>1266</v>
      </c>
      <c r="F82" s="51" t="s">
        <v>182</v>
      </c>
      <c r="G82" s="51"/>
      <c r="H82" s="51"/>
      <c r="I82" s="12"/>
    </row>
    <row r="83" spans="1:9" ht="30">
      <c r="A83" s="12"/>
      <c r="B83" s="35">
        <v>71</v>
      </c>
      <c r="C83" s="70" t="s">
        <v>1272</v>
      </c>
      <c r="D83" s="70" t="s">
        <v>259</v>
      </c>
      <c r="E83" s="70" t="s">
        <v>773</v>
      </c>
      <c r="F83" s="51" t="s">
        <v>182</v>
      </c>
      <c r="G83" s="51"/>
      <c r="H83" s="51"/>
      <c r="I83" s="12"/>
    </row>
    <row r="84" spans="1:9" ht="30">
      <c r="A84" s="12"/>
      <c r="B84" s="35">
        <v>72</v>
      </c>
      <c r="C84" s="70" t="s">
        <v>1288</v>
      </c>
      <c r="D84" s="70" t="s">
        <v>259</v>
      </c>
      <c r="E84" s="70" t="s">
        <v>315</v>
      </c>
      <c r="F84" s="51" t="s">
        <v>182</v>
      </c>
      <c r="G84" s="51"/>
      <c r="H84" s="51"/>
      <c r="I84" s="12"/>
    </row>
    <row r="85" spans="1:9" ht="30">
      <c r="A85" s="12"/>
      <c r="B85" s="35">
        <v>73</v>
      </c>
      <c r="C85" s="70" t="s">
        <v>1302</v>
      </c>
      <c r="D85" s="70" t="s">
        <v>277</v>
      </c>
      <c r="E85" s="70" t="s">
        <v>1062</v>
      </c>
      <c r="F85" s="51" t="s">
        <v>182</v>
      </c>
      <c r="G85" s="51"/>
      <c r="H85" s="51"/>
      <c r="I85" s="12"/>
    </row>
    <row r="86" spans="1:9" ht="45">
      <c r="A86" s="12"/>
      <c r="B86" s="35">
        <v>74</v>
      </c>
      <c r="C86" s="70" t="s">
        <v>1317</v>
      </c>
      <c r="D86" s="70" t="s">
        <v>259</v>
      </c>
      <c r="E86" s="70" t="s">
        <v>347</v>
      </c>
      <c r="F86" s="51" t="s">
        <v>182</v>
      </c>
      <c r="G86" s="51"/>
      <c r="H86" s="51"/>
      <c r="I86" s="12"/>
    </row>
    <row r="87" spans="1:9" ht="30">
      <c r="A87" s="12"/>
      <c r="B87" s="35">
        <v>75</v>
      </c>
      <c r="C87" s="70" t="s">
        <v>1331</v>
      </c>
      <c r="D87" s="70" t="s">
        <v>259</v>
      </c>
      <c r="E87" s="70" t="s">
        <v>773</v>
      </c>
      <c r="F87" s="51" t="s">
        <v>182</v>
      </c>
      <c r="G87" s="51"/>
      <c r="H87" s="51"/>
      <c r="I87" s="12"/>
    </row>
    <row r="88" spans="1:9" ht="30">
      <c r="A88" s="12"/>
      <c r="B88" s="35">
        <v>76</v>
      </c>
      <c r="C88" s="70" t="s">
        <v>1344</v>
      </c>
      <c r="D88" s="70" t="s">
        <v>277</v>
      </c>
      <c r="E88" s="70" t="s">
        <v>276</v>
      </c>
      <c r="F88" s="51" t="s">
        <v>182</v>
      </c>
      <c r="G88" s="51"/>
      <c r="H88" s="51"/>
      <c r="I88" s="12"/>
    </row>
    <row r="89" spans="1:9" ht="30">
      <c r="A89" s="12"/>
      <c r="B89" s="35">
        <v>77</v>
      </c>
      <c r="C89" s="70" t="s">
        <v>1359</v>
      </c>
      <c r="D89" s="70" t="s">
        <v>259</v>
      </c>
      <c r="E89" s="70" t="s">
        <v>773</v>
      </c>
      <c r="F89" s="51" t="s">
        <v>182</v>
      </c>
      <c r="G89" s="51"/>
      <c r="H89" s="51"/>
      <c r="I89" s="12"/>
    </row>
    <row r="90" spans="1:9" ht="30">
      <c r="A90" s="12"/>
      <c r="B90" s="35">
        <v>78</v>
      </c>
      <c r="C90" s="70" t="s">
        <v>1370</v>
      </c>
      <c r="D90" s="70" t="s">
        <v>277</v>
      </c>
      <c r="E90" s="70" t="s">
        <v>276</v>
      </c>
      <c r="F90" s="51" t="s">
        <v>182</v>
      </c>
      <c r="G90" s="51"/>
      <c r="H90" s="51"/>
      <c r="I90" s="12"/>
    </row>
    <row r="91" spans="1:9" ht="30">
      <c r="A91" s="12"/>
      <c r="B91" s="35">
        <v>79</v>
      </c>
      <c r="C91" s="70" t="s">
        <v>1383</v>
      </c>
      <c r="D91" s="70" t="s">
        <v>197</v>
      </c>
      <c r="E91" s="70" t="s">
        <v>240</v>
      </c>
      <c r="F91" s="51" t="s">
        <v>182</v>
      </c>
      <c r="G91" s="51"/>
      <c r="H91" s="51"/>
      <c r="I91" s="12"/>
    </row>
    <row r="92" spans="1:9" ht="30">
      <c r="A92" s="12"/>
      <c r="B92" s="35">
        <v>80</v>
      </c>
      <c r="C92" s="70" t="s">
        <v>1396</v>
      </c>
      <c r="D92" s="70" t="s">
        <v>197</v>
      </c>
      <c r="E92" s="70" t="s">
        <v>240</v>
      </c>
      <c r="F92" s="51"/>
      <c r="G92" s="69" t="s">
        <v>1990</v>
      </c>
      <c r="H92" s="51"/>
      <c r="I92" s="12"/>
    </row>
    <row r="93" spans="1:9">
      <c r="A93" s="12"/>
      <c r="B93" s="35">
        <v>81</v>
      </c>
      <c r="C93" s="70" t="s">
        <v>1411</v>
      </c>
      <c r="D93" s="70" t="s">
        <v>221</v>
      </c>
      <c r="E93" s="70" t="s">
        <v>1420</v>
      </c>
      <c r="F93" s="51" t="s">
        <v>182</v>
      </c>
      <c r="G93" s="51"/>
      <c r="H93" s="51"/>
      <c r="I93" s="12"/>
    </row>
    <row r="94" spans="1:9" ht="30">
      <c r="A94" s="12"/>
      <c r="B94" s="35">
        <v>82</v>
      </c>
      <c r="C94" s="70" t="s">
        <v>1427</v>
      </c>
      <c r="D94" s="70" t="s">
        <v>277</v>
      </c>
      <c r="E94" s="70" t="s">
        <v>276</v>
      </c>
      <c r="F94" s="51" t="s">
        <v>182</v>
      </c>
      <c r="G94" s="51"/>
      <c r="H94" s="51"/>
      <c r="I94" s="12"/>
    </row>
    <row r="95" spans="1:9" ht="30">
      <c r="A95" s="12"/>
      <c r="B95" s="35">
        <v>83</v>
      </c>
      <c r="C95" s="70" t="s">
        <v>1439</v>
      </c>
      <c r="D95" s="70" t="s">
        <v>259</v>
      </c>
      <c r="E95" s="70" t="s">
        <v>773</v>
      </c>
      <c r="F95" s="51" t="s">
        <v>182</v>
      </c>
      <c r="G95" s="51"/>
      <c r="H95" s="51"/>
      <c r="I95" s="12"/>
    </row>
    <row r="96" spans="1:9" ht="45">
      <c r="A96" s="12"/>
      <c r="B96" s="35">
        <v>84</v>
      </c>
      <c r="C96" s="70" t="s">
        <v>1455</v>
      </c>
      <c r="D96" s="70" t="s">
        <v>259</v>
      </c>
      <c r="E96" s="70" t="s">
        <v>347</v>
      </c>
      <c r="F96" s="51" t="s">
        <v>182</v>
      </c>
      <c r="G96" s="51"/>
      <c r="H96" s="51"/>
      <c r="I96" s="12"/>
    </row>
    <row r="97" spans="1:9" ht="30">
      <c r="A97" s="12"/>
      <c r="B97" s="35">
        <v>85</v>
      </c>
      <c r="C97" s="70" t="s">
        <v>1466</v>
      </c>
      <c r="D97" s="70" t="s">
        <v>642</v>
      </c>
      <c r="E97" s="70" t="s">
        <v>643</v>
      </c>
      <c r="F97" s="51" t="s">
        <v>182</v>
      </c>
      <c r="G97" s="51"/>
      <c r="H97" s="51"/>
      <c r="I97" s="12"/>
    </row>
    <row r="98" spans="1:9" ht="30">
      <c r="A98" s="12"/>
      <c r="B98" s="35">
        <v>86</v>
      </c>
      <c r="C98" s="70" t="s">
        <v>1480</v>
      </c>
      <c r="D98" s="70" t="s">
        <v>277</v>
      </c>
      <c r="E98" s="70" t="s">
        <v>276</v>
      </c>
      <c r="F98" s="51" t="s">
        <v>182</v>
      </c>
      <c r="G98" s="51"/>
      <c r="H98" s="51"/>
      <c r="I98" s="12"/>
    </row>
    <row r="99" spans="1:9">
      <c r="A99" s="12"/>
      <c r="B99" s="35">
        <v>87</v>
      </c>
      <c r="C99" s="70" t="s">
        <v>1492</v>
      </c>
      <c r="D99" s="70" t="s">
        <v>546</v>
      </c>
      <c r="E99" s="70" t="s">
        <v>547</v>
      </c>
      <c r="F99" s="51" t="s">
        <v>182</v>
      </c>
      <c r="G99" s="51"/>
      <c r="H99" s="51"/>
      <c r="I99" s="12"/>
    </row>
    <row r="100" spans="1:9" ht="30">
      <c r="A100" s="12"/>
      <c r="B100" s="35">
        <v>88</v>
      </c>
      <c r="C100" s="70" t="s">
        <v>1506</v>
      </c>
      <c r="D100" s="70" t="s">
        <v>259</v>
      </c>
      <c r="E100" s="70" t="s">
        <v>773</v>
      </c>
      <c r="F100" s="51" t="s">
        <v>182</v>
      </c>
      <c r="G100" s="51"/>
      <c r="H100" s="51"/>
      <c r="I100" s="12"/>
    </row>
    <row r="101" spans="1:9" ht="30">
      <c r="A101" s="12"/>
      <c r="B101" s="35">
        <v>89</v>
      </c>
      <c r="C101" s="70" t="s">
        <v>1518</v>
      </c>
      <c r="D101" s="70" t="s">
        <v>642</v>
      </c>
      <c r="E101" s="70" t="s">
        <v>1529</v>
      </c>
      <c r="F101" s="51" t="s">
        <v>182</v>
      </c>
      <c r="G101" s="51"/>
      <c r="H101" s="51"/>
      <c r="I101" s="12"/>
    </row>
    <row r="102" spans="1:9" ht="30">
      <c r="A102" s="12"/>
      <c r="B102" s="35">
        <v>90</v>
      </c>
      <c r="C102" s="70" t="s">
        <v>1536</v>
      </c>
      <c r="D102" s="70" t="s">
        <v>259</v>
      </c>
      <c r="E102" s="70" t="s">
        <v>258</v>
      </c>
      <c r="F102" s="51" t="s">
        <v>182</v>
      </c>
      <c r="G102" s="51"/>
      <c r="H102" s="51"/>
      <c r="I102" s="12"/>
    </row>
    <row r="103" spans="1:9">
      <c r="A103" s="12"/>
      <c r="B103" s="35">
        <v>91</v>
      </c>
      <c r="C103" s="70" t="s">
        <v>1551</v>
      </c>
      <c r="D103" s="70" t="s">
        <v>1190</v>
      </c>
      <c r="E103" s="70" t="s">
        <v>1191</v>
      </c>
      <c r="F103" s="51" t="s">
        <v>182</v>
      </c>
      <c r="G103" s="51"/>
      <c r="H103" s="51"/>
      <c r="I103" s="12"/>
    </row>
    <row r="104" spans="1:9" ht="30">
      <c r="A104" s="12"/>
      <c r="B104" s="35">
        <v>92</v>
      </c>
      <c r="C104" s="70" t="s">
        <v>1563</v>
      </c>
      <c r="D104" s="70" t="s">
        <v>277</v>
      </c>
      <c r="E104" s="70" t="s">
        <v>276</v>
      </c>
      <c r="F104" s="51" t="s">
        <v>182</v>
      </c>
      <c r="G104" s="51"/>
      <c r="H104" s="51"/>
      <c r="I104" s="12"/>
    </row>
    <row r="105" spans="1:9" ht="30">
      <c r="A105" s="12"/>
      <c r="B105" s="35">
        <v>93</v>
      </c>
      <c r="C105" s="70" t="s">
        <v>1574</v>
      </c>
      <c r="D105" s="70" t="s">
        <v>259</v>
      </c>
      <c r="E105" s="70" t="s">
        <v>773</v>
      </c>
      <c r="F105" s="51" t="s">
        <v>182</v>
      </c>
      <c r="G105" s="51"/>
      <c r="H105" s="51"/>
      <c r="I105" s="12"/>
    </row>
    <row r="106" spans="1:9">
      <c r="A106" s="12"/>
      <c r="B106" s="35">
        <v>94</v>
      </c>
      <c r="C106" s="70" t="s">
        <v>1587</v>
      </c>
      <c r="D106" s="70" t="s">
        <v>1190</v>
      </c>
      <c r="E106" s="70" t="s">
        <v>1191</v>
      </c>
      <c r="F106" s="51"/>
      <c r="G106" s="69" t="s">
        <v>1990</v>
      </c>
      <c r="H106" s="51"/>
      <c r="I106" s="12"/>
    </row>
    <row r="107" spans="1:9" ht="45">
      <c r="A107" s="12"/>
      <c r="B107" s="35">
        <v>95</v>
      </c>
      <c r="C107" s="70" t="s">
        <v>1599</v>
      </c>
      <c r="D107" s="70" t="s">
        <v>259</v>
      </c>
      <c r="E107" s="70" t="s">
        <v>347</v>
      </c>
      <c r="F107" s="51" t="s">
        <v>182</v>
      </c>
      <c r="G107" s="51"/>
      <c r="H107" s="51"/>
      <c r="I107" s="12"/>
    </row>
    <row r="108" spans="1:9" ht="45">
      <c r="A108" s="12"/>
      <c r="B108" s="35">
        <v>96</v>
      </c>
      <c r="C108" s="70" t="s">
        <v>1611</v>
      </c>
      <c r="D108" s="70" t="s">
        <v>259</v>
      </c>
      <c r="E108" s="70" t="s">
        <v>438</v>
      </c>
      <c r="F108" s="51" t="s">
        <v>182</v>
      </c>
      <c r="G108" s="51"/>
      <c r="H108" s="51"/>
      <c r="I108" s="12"/>
    </row>
    <row r="109" spans="1:9" ht="30">
      <c r="A109" s="12"/>
      <c r="B109" s="35">
        <v>97</v>
      </c>
      <c r="C109" s="70" t="s">
        <v>1625</v>
      </c>
      <c r="D109" s="70" t="s">
        <v>197</v>
      </c>
      <c r="E109" s="70" t="s">
        <v>454</v>
      </c>
      <c r="F109" s="51" t="s">
        <v>182</v>
      </c>
      <c r="G109" s="51"/>
      <c r="H109" s="51"/>
      <c r="I109" s="12"/>
    </row>
    <row r="110" spans="1:9" ht="30">
      <c r="A110" s="12"/>
      <c r="B110" s="35">
        <v>98</v>
      </c>
      <c r="C110" s="70" t="s">
        <v>1637</v>
      </c>
      <c r="D110" s="70" t="s">
        <v>197</v>
      </c>
      <c r="E110" s="70" t="s">
        <v>454</v>
      </c>
      <c r="F110" s="51" t="s">
        <v>182</v>
      </c>
      <c r="G110" s="51"/>
      <c r="H110" s="51"/>
      <c r="I110" s="12"/>
    </row>
    <row r="111" spans="1:9" ht="45">
      <c r="A111" s="12"/>
      <c r="B111" s="35">
        <v>99</v>
      </c>
      <c r="C111" s="70" t="s">
        <v>1648</v>
      </c>
      <c r="D111" s="70" t="s">
        <v>259</v>
      </c>
      <c r="E111" s="70" t="s">
        <v>347</v>
      </c>
      <c r="F111" s="51" t="s">
        <v>182</v>
      </c>
      <c r="G111" s="51"/>
      <c r="H111" s="51"/>
      <c r="I111" s="12"/>
    </row>
    <row r="112" spans="1:9">
      <c r="A112" s="12"/>
      <c r="B112" s="35">
        <v>100</v>
      </c>
      <c r="C112" s="70" t="s">
        <v>1660</v>
      </c>
      <c r="D112" s="70" t="s">
        <v>947</v>
      </c>
      <c r="E112" s="70" t="s">
        <v>948</v>
      </c>
      <c r="F112" s="51" t="s">
        <v>182</v>
      </c>
      <c r="G112" s="51"/>
      <c r="H112" s="51"/>
      <c r="I112" s="12"/>
    </row>
    <row r="113" spans="1:9">
      <c r="A113" s="12"/>
      <c r="B113" s="35">
        <v>101</v>
      </c>
      <c r="C113" s="70" t="s">
        <v>1674</v>
      </c>
      <c r="D113" s="70" t="s">
        <v>221</v>
      </c>
      <c r="E113" s="70" t="s">
        <v>1420</v>
      </c>
      <c r="F113" s="51" t="s">
        <v>182</v>
      </c>
      <c r="G113" s="51"/>
      <c r="H113" s="51"/>
      <c r="I113" s="12"/>
    </row>
    <row r="114" spans="1:9" ht="30">
      <c r="A114" s="12"/>
      <c r="B114" s="35">
        <v>102</v>
      </c>
      <c r="C114" s="70" t="s">
        <v>1690</v>
      </c>
      <c r="D114" s="70" t="s">
        <v>947</v>
      </c>
      <c r="E114" s="70" t="s">
        <v>948</v>
      </c>
      <c r="F114" s="51" t="s">
        <v>182</v>
      </c>
      <c r="G114" s="51"/>
      <c r="H114" s="51"/>
      <c r="I114" s="12"/>
    </row>
    <row r="115" spans="1:9" ht="30">
      <c r="A115" s="12"/>
      <c r="B115" s="35">
        <v>103</v>
      </c>
      <c r="C115" s="70" t="s">
        <v>1704</v>
      </c>
      <c r="D115" s="70" t="s">
        <v>197</v>
      </c>
      <c r="E115" s="70" t="s">
        <v>240</v>
      </c>
      <c r="F115" s="51" t="s">
        <v>182</v>
      </c>
      <c r="G115" s="51"/>
      <c r="H115" s="51"/>
      <c r="I115" s="12"/>
    </row>
    <row r="116" spans="1:9" ht="30">
      <c r="A116" s="12"/>
      <c r="B116" s="35">
        <v>104</v>
      </c>
      <c r="C116" s="70" t="s">
        <v>1718</v>
      </c>
      <c r="D116" s="70" t="s">
        <v>277</v>
      </c>
      <c r="E116" s="70" t="s">
        <v>385</v>
      </c>
      <c r="F116" s="51" t="s">
        <v>182</v>
      </c>
      <c r="G116" s="51"/>
      <c r="H116" s="51"/>
      <c r="I116" s="12"/>
    </row>
    <row r="117" spans="1:9" ht="45">
      <c r="A117" s="12"/>
      <c r="B117" s="35">
        <v>105</v>
      </c>
      <c r="C117" s="70" t="s">
        <v>1730</v>
      </c>
      <c r="D117" s="70" t="s">
        <v>259</v>
      </c>
      <c r="E117" s="70" t="s">
        <v>438</v>
      </c>
      <c r="F117" s="51" t="s">
        <v>182</v>
      </c>
      <c r="G117" s="51"/>
      <c r="H117" s="51"/>
      <c r="I117" s="12"/>
    </row>
    <row r="118" spans="1:9" ht="30">
      <c r="A118" s="12"/>
      <c r="B118" s="35">
        <v>106</v>
      </c>
      <c r="C118" s="70" t="s">
        <v>1742</v>
      </c>
      <c r="D118" s="70" t="s">
        <v>277</v>
      </c>
      <c r="E118" s="70" t="s">
        <v>276</v>
      </c>
      <c r="F118" s="51" t="s">
        <v>182</v>
      </c>
      <c r="G118" s="51"/>
      <c r="H118" s="51"/>
      <c r="I118" s="12"/>
    </row>
    <row r="119" spans="1:9" ht="30">
      <c r="A119" s="12"/>
      <c r="B119" s="35">
        <v>107</v>
      </c>
      <c r="C119" s="70" t="s">
        <v>1754</v>
      </c>
      <c r="D119" s="70" t="s">
        <v>259</v>
      </c>
      <c r="E119" s="70" t="s">
        <v>315</v>
      </c>
      <c r="F119" s="51" t="s">
        <v>182</v>
      </c>
      <c r="G119" s="51"/>
      <c r="H119" s="51"/>
      <c r="I119" s="12"/>
    </row>
    <row r="120" spans="1:9" ht="30">
      <c r="A120" s="12"/>
      <c r="B120" s="35">
        <v>108</v>
      </c>
      <c r="C120" s="70" t="s">
        <v>1767</v>
      </c>
      <c r="D120" s="70" t="s">
        <v>197</v>
      </c>
      <c r="E120" s="70" t="s">
        <v>240</v>
      </c>
      <c r="F120" s="51" t="s">
        <v>182</v>
      </c>
      <c r="G120" s="51"/>
      <c r="H120" s="51"/>
      <c r="I120" s="12"/>
    </row>
    <row r="121" spans="1:9" ht="30">
      <c r="A121" s="12"/>
      <c r="B121" s="35">
        <v>109</v>
      </c>
      <c r="C121" s="70" t="s">
        <v>1781</v>
      </c>
      <c r="D121" s="70" t="s">
        <v>277</v>
      </c>
      <c r="E121" s="70" t="s">
        <v>367</v>
      </c>
      <c r="F121" s="51" t="s">
        <v>182</v>
      </c>
      <c r="G121" s="51"/>
      <c r="H121" s="51"/>
      <c r="I121" s="12"/>
    </row>
    <row r="122" spans="1:9" ht="30">
      <c r="A122" s="12"/>
      <c r="B122" s="35">
        <v>110</v>
      </c>
      <c r="C122" s="70" t="s">
        <v>1795</v>
      </c>
      <c r="D122" s="70" t="s">
        <v>259</v>
      </c>
      <c r="E122" s="70" t="s">
        <v>773</v>
      </c>
      <c r="F122" s="51" t="s">
        <v>182</v>
      </c>
      <c r="G122" s="51"/>
      <c r="H122" s="51"/>
      <c r="I122" s="12"/>
    </row>
    <row r="123" spans="1:9" ht="30">
      <c r="A123" s="12"/>
      <c r="B123" s="35">
        <v>111</v>
      </c>
      <c r="C123" s="70" t="s">
        <v>1809</v>
      </c>
      <c r="D123" s="70" t="s">
        <v>277</v>
      </c>
      <c r="E123" s="70" t="s">
        <v>1062</v>
      </c>
      <c r="F123" s="51" t="s">
        <v>182</v>
      </c>
      <c r="G123" s="51"/>
      <c r="H123" s="51"/>
      <c r="I123" s="12"/>
    </row>
    <row r="124" spans="1:9" ht="30">
      <c r="A124" s="12"/>
      <c r="B124" s="35">
        <v>112</v>
      </c>
      <c r="C124" s="70" t="s">
        <v>1819</v>
      </c>
      <c r="D124" s="70" t="s">
        <v>277</v>
      </c>
      <c r="E124" s="70" t="s">
        <v>276</v>
      </c>
      <c r="F124" s="51"/>
      <c r="G124" s="69" t="s">
        <v>1990</v>
      </c>
      <c r="H124" s="51"/>
      <c r="I124" s="12"/>
    </row>
    <row r="125" spans="1:9">
      <c r="A125" s="12"/>
      <c r="B125" s="35">
        <v>113</v>
      </c>
      <c r="C125" s="70" t="s">
        <v>1829</v>
      </c>
      <c r="D125" s="70" t="s">
        <v>546</v>
      </c>
      <c r="E125" s="70" t="s">
        <v>547</v>
      </c>
      <c r="F125" s="51" t="s">
        <v>182</v>
      </c>
      <c r="G125" s="51"/>
      <c r="H125" s="51"/>
      <c r="I125" s="12"/>
    </row>
    <row r="126" spans="1:9" ht="30">
      <c r="A126" s="12"/>
      <c r="B126" s="35">
        <v>114</v>
      </c>
      <c r="C126" s="70" t="s">
        <v>1842</v>
      </c>
      <c r="D126" s="70" t="s">
        <v>277</v>
      </c>
      <c r="E126" s="70" t="s">
        <v>385</v>
      </c>
      <c r="F126" s="51" t="s">
        <v>182</v>
      </c>
      <c r="G126" s="51"/>
      <c r="H126" s="51"/>
      <c r="I126" s="12"/>
    </row>
    <row r="127" spans="1:9" ht="45">
      <c r="A127" s="12"/>
      <c r="B127" s="35">
        <v>115</v>
      </c>
      <c r="C127" s="70" t="s">
        <v>1857</v>
      </c>
      <c r="D127" s="70" t="s">
        <v>259</v>
      </c>
      <c r="E127" s="70" t="s">
        <v>347</v>
      </c>
      <c r="F127" s="51" t="s">
        <v>182</v>
      </c>
      <c r="G127" s="51"/>
      <c r="H127" s="51"/>
      <c r="I127" s="12"/>
    </row>
    <row r="128" spans="1:9" ht="30">
      <c r="A128" s="12"/>
      <c r="B128" s="35">
        <v>116</v>
      </c>
      <c r="C128" s="70" t="s">
        <v>1870</v>
      </c>
      <c r="D128" s="70" t="s">
        <v>259</v>
      </c>
      <c r="E128" s="70" t="s">
        <v>773</v>
      </c>
      <c r="F128" s="51" t="s">
        <v>182</v>
      </c>
      <c r="G128" s="51"/>
      <c r="H128" s="51"/>
      <c r="I128" s="12"/>
    </row>
    <row r="129" spans="1:9">
      <c r="A129" s="12"/>
      <c r="B129" s="35">
        <v>117</v>
      </c>
      <c r="C129" s="70" t="s">
        <v>1881</v>
      </c>
      <c r="D129" s="70" t="s">
        <v>546</v>
      </c>
      <c r="E129" s="70" t="s">
        <v>547</v>
      </c>
      <c r="F129" s="51" t="s">
        <v>182</v>
      </c>
      <c r="G129" s="51"/>
      <c r="H129" s="51"/>
      <c r="I129" s="12"/>
    </row>
    <row r="130" spans="1:9" ht="30">
      <c r="A130" s="12"/>
      <c r="B130" s="35">
        <v>118</v>
      </c>
      <c r="C130" s="70" t="s">
        <v>1893</v>
      </c>
      <c r="D130" s="70" t="s">
        <v>277</v>
      </c>
      <c r="E130" s="70" t="s">
        <v>1062</v>
      </c>
      <c r="F130" s="51" t="s">
        <v>182</v>
      </c>
      <c r="G130" s="51"/>
      <c r="H130" s="51"/>
      <c r="I130" s="12"/>
    </row>
    <row r="131" spans="1:9" ht="30">
      <c r="A131" s="12"/>
      <c r="B131" s="35">
        <v>119</v>
      </c>
      <c r="C131" s="70" t="s">
        <v>1906</v>
      </c>
      <c r="D131" s="70" t="s">
        <v>197</v>
      </c>
      <c r="E131" s="70" t="s">
        <v>240</v>
      </c>
      <c r="F131" s="51" t="s">
        <v>182</v>
      </c>
      <c r="G131" s="51"/>
      <c r="H131" s="51"/>
      <c r="I131" s="12"/>
    </row>
    <row r="132" spans="1:9" ht="30">
      <c r="A132" s="12"/>
      <c r="B132" s="35">
        <v>120</v>
      </c>
      <c r="C132" s="70" t="s">
        <v>1918</v>
      </c>
      <c r="D132" s="70" t="s">
        <v>277</v>
      </c>
      <c r="E132" s="70" t="s">
        <v>1062</v>
      </c>
      <c r="F132" s="51"/>
      <c r="G132" s="69" t="s">
        <v>1990</v>
      </c>
      <c r="H132" s="51"/>
      <c r="I132" s="12"/>
    </row>
    <row r="133" spans="1:9" ht="30">
      <c r="A133" s="12"/>
      <c r="B133" s="35">
        <v>121</v>
      </c>
      <c r="C133" s="70" t="s">
        <v>1928</v>
      </c>
      <c r="D133" s="70" t="s">
        <v>197</v>
      </c>
      <c r="E133" s="70" t="s">
        <v>240</v>
      </c>
      <c r="F133" s="51" t="s">
        <v>182</v>
      </c>
      <c r="G133" s="51"/>
      <c r="H133" s="51"/>
      <c r="I133" s="12"/>
    </row>
    <row r="134" spans="1:9" ht="30">
      <c r="A134" s="12"/>
      <c r="B134" s="35">
        <v>122</v>
      </c>
      <c r="C134" s="70" t="s">
        <v>1942</v>
      </c>
      <c r="D134" s="70" t="s">
        <v>277</v>
      </c>
      <c r="E134" s="70" t="s">
        <v>1062</v>
      </c>
      <c r="F134" s="51" t="s">
        <v>182</v>
      </c>
      <c r="G134" s="51"/>
      <c r="H134" s="51"/>
      <c r="I134" s="12"/>
    </row>
    <row r="135" spans="1:9" ht="30">
      <c r="A135" s="12"/>
      <c r="B135" s="35">
        <v>123</v>
      </c>
      <c r="C135" s="70" t="s">
        <v>1956</v>
      </c>
      <c r="D135" s="70" t="s">
        <v>277</v>
      </c>
      <c r="E135" s="70" t="s">
        <v>1062</v>
      </c>
      <c r="F135" s="51" t="s">
        <v>182</v>
      </c>
      <c r="G135" s="51"/>
      <c r="H135" s="51"/>
      <c r="I135" s="12"/>
    </row>
    <row r="136" spans="1:9" ht="30">
      <c r="A136" s="12"/>
      <c r="B136" s="35">
        <v>124</v>
      </c>
      <c r="C136" s="70" t="s">
        <v>1970</v>
      </c>
      <c r="D136" s="70" t="s">
        <v>259</v>
      </c>
      <c r="E136" s="70" t="s">
        <v>258</v>
      </c>
      <c r="F136" s="51" t="s">
        <v>182</v>
      </c>
      <c r="G136" s="51"/>
      <c r="H136" s="51"/>
      <c r="I136" s="12"/>
    </row>
    <row r="138" spans="1:9">
      <c r="B138" s="52" t="s">
        <v>146</v>
      </c>
    </row>
    <row r="139" spans="1:9">
      <c r="B139" s="52" t="s">
        <v>147</v>
      </c>
    </row>
  </sheetData>
  <mergeCells count="11">
    <mergeCell ref="B9:H9"/>
    <mergeCell ref="D11:E12"/>
    <mergeCell ref="B1:H1"/>
    <mergeCell ref="B2:H2"/>
    <mergeCell ref="B3:H3"/>
    <mergeCell ref="B6:C6"/>
    <mergeCell ref="D6:H6"/>
    <mergeCell ref="B11:B12"/>
    <mergeCell ref="C11:C12"/>
    <mergeCell ref="F11:G11"/>
    <mergeCell ref="H11:H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opLeftCell="F84" workbookViewId="0">
      <selection activeCell="P91" sqref="P91"/>
    </sheetView>
  </sheetViews>
  <sheetFormatPr defaultRowHeight="15"/>
  <cols>
    <col min="1" max="1" width="4.85546875" customWidth="1"/>
    <col min="2" max="2" width="19.7109375" bestFit="1" customWidth="1"/>
    <col min="3" max="3" width="11.42578125" bestFit="1" customWidth="1"/>
    <col min="4" max="5" width="36.5703125" bestFit="1" customWidth="1"/>
    <col min="6" max="6" width="13.28515625" bestFit="1" customWidth="1"/>
    <col min="7" max="7" width="20.140625" bestFit="1" customWidth="1"/>
    <col min="8" max="8" width="11.42578125" bestFit="1" customWidth="1"/>
    <col min="9" max="10" width="18.42578125" bestFit="1" customWidth="1"/>
    <col min="11" max="11" width="23.7109375" bestFit="1" customWidth="1"/>
    <col min="12" max="12" width="18.42578125" bestFit="1" customWidth="1"/>
    <col min="13" max="13" width="12.28515625" bestFit="1" customWidth="1"/>
    <col min="14" max="14" width="22.28515625" bestFit="1" customWidth="1"/>
    <col min="15" max="15" width="14.5703125" bestFit="1" customWidth="1"/>
    <col min="16" max="16" width="27.42578125" bestFit="1" customWidth="1"/>
    <col min="17" max="17" width="14.85546875" bestFit="1" customWidth="1"/>
    <col min="18" max="18" width="18.42578125" bestFit="1" customWidth="1"/>
    <col min="19" max="19" width="36.5703125" bestFit="1" customWidth="1"/>
    <col min="20" max="20" width="27" bestFit="1" customWidth="1"/>
    <col min="21" max="21" width="13.85546875" bestFit="1" customWidth="1"/>
    <col min="22" max="25" width="36.5703125" bestFit="1" customWidth="1"/>
    <col min="26" max="26" width="10.5703125" bestFit="1" customWidth="1"/>
    <col min="27" max="27" width="36.5703125" bestFit="1" customWidth="1"/>
    <col min="28" max="28" width="28.140625" bestFit="1" customWidth="1"/>
    <col min="29" max="29" width="19.28515625" bestFit="1" customWidth="1"/>
    <col min="30" max="30" width="11.85546875" bestFit="1" customWidth="1"/>
  </cols>
  <sheetData>
    <row r="1" spans="1:30">
      <c r="A1" s="58" t="s">
        <v>139</v>
      </c>
      <c r="B1" s="54" t="s">
        <v>58</v>
      </c>
      <c r="C1" s="54" t="s">
        <v>59</v>
      </c>
      <c r="D1" s="54" t="s">
        <v>150</v>
      </c>
      <c r="E1" s="54" t="s">
        <v>151</v>
      </c>
      <c r="F1" s="54" t="s">
        <v>152</v>
      </c>
      <c r="G1" s="54" t="s">
        <v>153</v>
      </c>
      <c r="H1" s="54" t="s">
        <v>154</v>
      </c>
      <c r="I1" s="54" t="s">
        <v>62</v>
      </c>
      <c r="J1" s="54" t="s">
        <v>155</v>
      </c>
      <c r="K1" s="54" t="s">
        <v>156</v>
      </c>
      <c r="L1" s="54" t="s">
        <v>157</v>
      </c>
      <c r="M1" s="54" t="s">
        <v>158</v>
      </c>
      <c r="N1" s="54" t="s">
        <v>159</v>
      </c>
      <c r="O1" s="54" t="s">
        <v>160</v>
      </c>
      <c r="P1" s="54" t="s">
        <v>161</v>
      </c>
      <c r="Q1" s="54" t="s">
        <v>162</v>
      </c>
      <c r="R1" s="54" t="s">
        <v>163</v>
      </c>
      <c r="S1" s="54" t="s">
        <v>164</v>
      </c>
      <c r="T1" s="54" t="s">
        <v>165</v>
      </c>
      <c r="U1" s="54" t="s">
        <v>166</v>
      </c>
      <c r="V1" s="54" t="s">
        <v>167</v>
      </c>
      <c r="W1" s="54" t="s">
        <v>168</v>
      </c>
      <c r="X1" s="54" t="s">
        <v>169</v>
      </c>
      <c r="Y1" s="54" t="s">
        <v>170</v>
      </c>
      <c r="Z1" s="54" t="s">
        <v>171</v>
      </c>
      <c r="AA1" s="54" t="s">
        <v>172</v>
      </c>
      <c r="AB1" s="54" t="s">
        <v>173</v>
      </c>
      <c r="AC1" s="54" t="s">
        <v>174</v>
      </c>
      <c r="AD1" s="54" t="s">
        <v>175</v>
      </c>
    </row>
    <row r="2" spans="1:30" ht="30">
      <c r="A2" s="59">
        <v>1</v>
      </c>
      <c r="B2" s="57" t="s">
        <v>176</v>
      </c>
      <c r="C2" s="56" t="s">
        <v>177</v>
      </c>
      <c r="D2" s="56" t="s">
        <v>178</v>
      </c>
      <c r="E2" s="56" t="s">
        <v>179</v>
      </c>
      <c r="F2" s="56" t="s">
        <v>180</v>
      </c>
      <c r="G2" s="56" t="s">
        <v>181</v>
      </c>
      <c r="H2" s="56" t="s">
        <v>182</v>
      </c>
      <c r="I2" s="56" t="s">
        <v>183</v>
      </c>
      <c r="J2" s="55" t="s">
        <v>184</v>
      </c>
      <c r="K2" s="56" t="s">
        <v>185</v>
      </c>
      <c r="L2" s="56" t="s">
        <v>186</v>
      </c>
      <c r="M2" s="55" t="s">
        <v>187</v>
      </c>
      <c r="N2" s="56" t="s">
        <v>188</v>
      </c>
      <c r="O2" s="55" t="s">
        <v>189</v>
      </c>
      <c r="P2" s="55" t="s">
        <v>190</v>
      </c>
      <c r="Q2" s="56" t="s">
        <v>191</v>
      </c>
      <c r="R2" s="56" t="s">
        <v>192</v>
      </c>
      <c r="S2" s="56" t="s">
        <v>193</v>
      </c>
      <c r="T2" s="56" t="s">
        <v>194</v>
      </c>
      <c r="U2" s="56">
        <v>765</v>
      </c>
      <c r="V2" s="56" t="s">
        <v>195</v>
      </c>
      <c r="W2" s="56" t="s">
        <v>195</v>
      </c>
      <c r="X2" s="56" t="s">
        <v>196</v>
      </c>
      <c r="Y2" s="56" t="s">
        <v>197</v>
      </c>
      <c r="Z2" s="56" t="s">
        <v>198</v>
      </c>
      <c r="AA2" s="56" t="s">
        <v>199</v>
      </c>
      <c r="AB2" s="56" t="s">
        <v>200</v>
      </c>
      <c r="AC2" s="56" t="s">
        <v>201</v>
      </c>
      <c r="AD2" s="56"/>
    </row>
    <row r="3" spans="1:30" ht="30">
      <c r="A3" s="59">
        <v>2</v>
      </c>
      <c r="B3" s="57" t="s">
        <v>202</v>
      </c>
      <c r="C3" s="56" t="s">
        <v>203</v>
      </c>
      <c r="D3" s="56" t="s">
        <v>204</v>
      </c>
      <c r="E3" s="56" t="s">
        <v>205</v>
      </c>
      <c r="F3" s="56" t="s">
        <v>180</v>
      </c>
      <c r="G3" s="56" t="s">
        <v>181</v>
      </c>
      <c r="H3" s="56" t="s">
        <v>182</v>
      </c>
      <c r="I3" s="56" t="s">
        <v>206</v>
      </c>
      <c r="J3" s="55" t="s">
        <v>207</v>
      </c>
      <c r="K3" s="56" t="s">
        <v>208</v>
      </c>
      <c r="L3" s="56" t="s">
        <v>209</v>
      </c>
      <c r="M3" s="55" t="s">
        <v>210</v>
      </c>
      <c r="N3" s="56" t="s">
        <v>211</v>
      </c>
      <c r="O3" s="55" t="s">
        <v>212</v>
      </c>
      <c r="P3" s="55" t="s">
        <v>213</v>
      </c>
      <c r="Q3" s="56" t="s">
        <v>214</v>
      </c>
      <c r="R3" s="56" t="s">
        <v>215</v>
      </c>
      <c r="S3" s="56" t="s">
        <v>216</v>
      </c>
      <c r="T3" s="56" t="s">
        <v>217</v>
      </c>
      <c r="U3" s="56">
        <v>43</v>
      </c>
      <c r="V3" s="56" t="s">
        <v>218</v>
      </c>
      <c r="W3" s="56" t="s">
        <v>219</v>
      </c>
      <c r="X3" s="56" t="s">
        <v>220</v>
      </c>
      <c r="Y3" s="56" t="s">
        <v>221</v>
      </c>
      <c r="Z3" s="56" t="s">
        <v>222</v>
      </c>
      <c r="AA3" s="56" t="s">
        <v>223</v>
      </c>
      <c r="AB3" s="56" t="s">
        <v>224</v>
      </c>
      <c r="AC3" s="56" t="s">
        <v>225</v>
      </c>
      <c r="AD3" s="56"/>
    </row>
    <row r="4" spans="1:30">
      <c r="A4" s="59">
        <v>3</v>
      </c>
      <c r="B4" s="57" t="s">
        <v>226</v>
      </c>
      <c r="C4" s="56" t="s">
        <v>227</v>
      </c>
      <c r="D4" s="56" t="s">
        <v>228</v>
      </c>
      <c r="E4" s="56" t="s">
        <v>229</v>
      </c>
      <c r="F4" s="56" t="s">
        <v>180</v>
      </c>
      <c r="G4" s="56" t="s">
        <v>181</v>
      </c>
      <c r="H4" s="56" t="s">
        <v>182</v>
      </c>
      <c r="I4" s="56" t="s">
        <v>230</v>
      </c>
      <c r="J4" s="55" t="s">
        <v>231</v>
      </c>
      <c r="K4" s="56" t="s">
        <v>232</v>
      </c>
      <c r="L4" s="56" t="s">
        <v>233</v>
      </c>
      <c r="M4" s="55" t="s">
        <v>234</v>
      </c>
      <c r="N4" s="56" t="s">
        <v>235</v>
      </c>
      <c r="O4" s="55" t="s">
        <v>189</v>
      </c>
      <c r="P4" s="55" t="s">
        <v>190</v>
      </c>
      <c r="Q4" s="56" t="s">
        <v>191</v>
      </c>
      <c r="R4" s="56" t="s">
        <v>236</v>
      </c>
      <c r="S4" s="56" t="s">
        <v>237</v>
      </c>
      <c r="T4" s="56" t="s">
        <v>238</v>
      </c>
      <c r="U4" s="56">
        <v>143</v>
      </c>
      <c r="V4" s="56" t="s">
        <v>239</v>
      </c>
      <c r="W4" s="56" t="s">
        <v>239</v>
      </c>
      <c r="X4" s="56" t="s">
        <v>240</v>
      </c>
      <c r="Y4" s="56" t="s">
        <v>197</v>
      </c>
      <c r="Z4" s="56" t="s">
        <v>241</v>
      </c>
      <c r="AA4" s="56" t="s">
        <v>242</v>
      </c>
      <c r="AB4" s="56" t="s">
        <v>243</v>
      </c>
      <c r="AC4" s="56" t="s">
        <v>244</v>
      </c>
      <c r="AD4" s="56"/>
    </row>
    <row r="5" spans="1:30" ht="30">
      <c r="A5" s="59">
        <v>4</v>
      </c>
      <c r="B5" s="57" t="s">
        <v>245</v>
      </c>
      <c r="C5" s="56" t="s">
        <v>246</v>
      </c>
      <c r="D5" s="56" t="s">
        <v>247</v>
      </c>
      <c r="E5" s="56" t="s">
        <v>248</v>
      </c>
      <c r="F5" s="56" t="s">
        <v>180</v>
      </c>
      <c r="G5" s="56" t="s">
        <v>181</v>
      </c>
      <c r="H5" s="56" t="s">
        <v>182</v>
      </c>
      <c r="I5" s="56" t="s">
        <v>249</v>
      </c>
      <c r="J5" s="55" t="s">
        <v>250</v>
      </c>
      <c r="K5" s="56" t="s">
        <v>251</v>
      </c>
      <c r="L5" s="56" t="s">
        <v>252</v>
      </c>
      <c r="M5" s="55" t="s">
        <v>253</v>
      </c>
      <c r="N5" s="56" t="s">
        <v>254</v>
      </c>
      <c r="O5" s="55" t="s">
        <v>189</v>
      </c>
      <c r="P5" s="55" t="s">
        <v>255</v>
      </c>
      <c r="Q5" s="56" t="s">
        <v>214</v>
      </c>
      <c r="R5" s="56" t="s">
        <v>256</v>
      </c>
      <c r="S5" s="56"/>
      <c r="T5" s="56" t="s">
        <v>257</v>
      </c>
      <c r="U5" s="56">
        <v>195</v>
      </c>
      <c r="V5" s="56"/>
      <c r="W5" s="56" t="s">
        <v>239</v>
      </c>
      <c r="X5" s="56" t="s">
        <v>258</v>
      </c>
      <c r="Y5" s="56" t="s">
        <v>259</v>
      </c>
      <c r="Z5" s="56" t="s">
        <v>260</v>
      </c>
      <c r="AA5" s="56" t="s">
        <v>261</v>
      </c>
      <c r="AB5" s="56" t="s">
        <v>262</v>
      </c>
      <c r="AC5" s="56" t="s">
        <v>263</v>
      </c>
      <c r="AD5" s="56"/>
    </row>
    <row r="6" spans="1:30">
      <c r="A6" s="59">
        <v>5</v>
      </c>
      <c r="B6" s="57" t="s">
        <v>264</v>
      </c>
      <c r="C6" s="56" t="s">
        <v>265</v>
      </c>
      <c r="D6" s="56" t="s">
        <v>266</v>
      </c>
      <c r="E6" s="56" t="s">
        <v>267</v>
      </c>
      <c r="F6" s="56" t="s">
        <v>180</v>
      </c>
      <c r="G6" s="56" t="s">
        <v>181</v>
      </c>
      <c r="H6" s="56" t="s">
        <v>182</v>
      </c>
      <c r="I6" s="56" t="s">
        <v>249</v>
      </c>
      <c r="J6" s="55" t="s">
        <v>250</v>
      </c>
      <c r="K6" s="56" t="s">
        <v>268</v>
      </c>
      <c r="L6" s="56" t="s">
        <v>269</v>
      </c>
      <c r="M6" s="55" t="s">
        <v>270</v>
      </c>
      <c r="N6" s="56" t="s">
        <v>271</v>
      </c>
      <c r="O6" s="55" t="s">
        <v>212</v>
      </c>
      <c r="P6" s="55" t="s">
        <v>213</v>
      </c>
      <c r="Q6" s="56" t="s">
        <v>214</v>
      </c>
      <c r="R6" s="56" t="s">
        <v>272</v>
      </c>
      <c r="S6" s="56"/>
      <c r="T6" s="56" t="s">
        <v>273</v>
      </c>
      <c r="U6" s="56">
        <v>277</v>
      </c>
      <c r="V6" s="56" t="s">
        <v>274</v>
      </c>
      <c r="W6" s="56" t="s">
        <v>275</v>
      </c>
      <c r="X6" s="56" t="s">
        <v>276</v>
      </c>
      <c r="Y6" s="56" t="s">
        <v>277</v>
      </c>
      <c r="Z6" s="56" t="s">
        <v>278</v>
      </c>
      <c r="AA6" s="56" t="s">
        <v>279</v>
      </c>
      <c r="AB6" s="56" t="s">
        <v>280</v>
      </c>
      <c r="AC6" s="56" t="s">
        <v>281</v>
      </c>
      <c r="AD6" s="56"/>
    </row>
    <row r="7" spans="1:30" ht="30">
      <c r="A7" s="59">
        <v>6</v>
      </c>
      <c r="B7" s="57" t="s">
        <v>282</v>
      </c>
      <c r="C7" s="56" t="s">
        <v>283</v>
      </c>
      <c r="D7" s="56" t="s">
        <v>284</v>
      </c>
      <c r="E7" s="56" t="s">
        <v>285</v>
      </c>
      <c r="F7" s="56" t="s">
        <v>180</v>
      </c>
      <c r="G7" s="56" t="s">
        <v>181</v>
      </c>
      <c r="H7" s="56" t="s">
        <v>182</v>
      </c>
      <c r="I7" s="56" t="s">
        <v>249</v>
      </c>
      <c r="J7" s="55" t="s">
        <v>250</v>
      </c>
      <c r="K7" s="56" t="s">
        <v>286</v>
      </c>
      <c r="L7" s="56" t="s">
        <v>287</v>
      </c>
      <c r="M7" s="55" t="s">
        <v>288</v>
      </c>
      <c r="N7" s="56" t="s">
        <v>289</v>
      </c>
      <c r="O7" s="55" t="s">
        <v>189</v>
      </c>
      <c r="P7" s="55" t="s">
        <v>190</v>
      </c>
      <c r="Q7" s="56" t="s">
        <v>191</v>
      </c>
      <c r="R7" s="56" t="s">
        <v>290</v>
      </c>
      <c r="S7" s="56" t="s">
        <v>291</v>
      </c>
      <c r="T7" s="56" t="s">
        <v>292</v>
      </c>
      <c r="U7" s="56">
        <v>51</v>
      </c>
      <c r="V7" s="56" t="s">
        <v>293</v>
      </c>
      <c r="W7" s="56" t="s">
        <v>294</v>
      </c>
      <c r="X7" s="56" t="s">
        <v>220</v>
      </c>
      <c r="Y7" s="56" t="s">
        <v>221</v>
      </c>
      <c r="Z7" s="56" t="s">
        <v>295</v>
      </c>
      <c r="AA7" s="56" t="s">
        <v>296</v>
      </c>
      <c r="AB7" s="56" t="s">
        <v>297</v>
      </c>
      <c r="AC7" s="56" t="s">
        <v>298</v>
      </c>
      <c r="AD7" s="56"/>
    </row>
    <row r="8" spans="1:30" ht="30">
      <c r="A8" s="59">
        <v>7</v>
      </c>
      <c r="B8" s="57" t="s">
        <v>299</v>
      </c>
      <c r="C8" s="56" t="s">
        <v>300</v>
      </c>
      <c r="D8" s="56" t="s">
        <v>301</v>
      </c>
      <c r="E8" s="56" t="s">
        <v>302</v>
      </c>
      <c r="F8" s="56" t="s">
        <v>303</v>
      </c>
      <c r="G8" s="56" t="s">
        <v>181</v>
      </c>
      <c r="H8" s="56" t="s">
        <v>182</v>
      </c>
      <c r="I8" s="56" t="s">
        <v>304</v>
      </c>
      <c r="J8" s="55" t="s">
        <v>305</v>
      </c>
      <c r="K8" s="56" t="s">
        <v>306</v>
      </c>
      <c r="L8" s="56" t="s">
        <v>307</v>
      </c>
      <c r="M8" s="55" t="s">
        <v>308</v>
      </c>
      <c r="N8" s="56" t="s">
        <v>309</v>
      </c>
      <c r="O8" s="55" t="s">
        <v>189</v>
      </c>
      <c r="P8" s="55" t="s">
        <v>310</v>
      </c>
      <c r="Q8" s="56" t="s">
        <v>311</v>
      </c>
      <c r="R8" s="56" t="s">
        <v>312</v>
      </c>
      <c r="S8" s="56"/>
      <c r="T8" s="56" t="s">
        <v>313</v>
      </c>
      <c r="U8" s="56">
        <v>541</v>
      </c>
      <c r="V8" s="56" t="s">
        <v>259</v>
      </c>
      <c r="W8" s="56" t="s">
        <v>314</v>
      </c>
      <c r="X8" s="56" t="s">
        <v>315</v>
      </c>
      <c r="Y8" s="56" t="s">
        <v>259</v>
      </c>
      <c r="Z8" s="56" t="s">
        <v>316</v>
      </c>
      <c r="AA8" s="56" t="s">
        <v>317</v>
      </c>
      <c r="AB8" s="56" t="s">
        <v>318</v>
      </c>
      <c r="AC8" s="56"/>
      <c r="AD8" s="56"/>
    </row>
    <row r="9" spans="1:30" ht="30">
      <c r="A9" s="59">
        <v>8</v>
      </c>
      <c r="B9" s="57" t="s">
        <v>319</v>
      </c>
      <c r="C9" s="56" t="s">
        <v>320</v>
      </c>
      <c r="D9" s="56" t="s">
        <v>321</v>
      </c>
      <c r="E9" s="56" t="s">
        <v>322</v>
      </c>
      <c r="F9" s="56" t="s">
        <v>180</v>
      </c>
      <c r="G9" s="56" t="s">
        <v>181</v>
      </c>
      <c r="H9" s="56" t="s">
        <v>182</v>
      </c>
      <c r="I9" s="56" t="s">
        <v>206</v>
      </c>
      <c r="J9" s="55" t="s">
        <v>207</v>
      </c>
      <c r="K9" s="56" t="s">
        <v>323</v>
      </c>
      <c r="L9" s="56" t="s">
        <v>324</v>
      </c>
      <c r="M9" s="55" t="s">
        <v>325</v>
      </c>
      <c r="N9" s="56" t="s">
        <v>326</v>
      </c>
      <c r="O9" s="55" t="s">
        <v>189</v>
      </c>
      <c r="P9" s="55" t="s">
        <v>327</v>
      </c>
      <c r="Q9" s="56" t="s">
        <v>191</v>
      </c>
      <c r="R9" s="56" t="s">
        <v>328</v>
      </c>
      <c r="S9" s="56" t="s">
        <v>329</v>
      </c>
      <c r="T9" s="56" t="s">
        <v>330</v>
      </c>
      <c r="U9" s="56">
        <v>200</v>
      </c>
      <c r="V9" s="56" t="s">
        <v>331</v>
      </c>
      <c r="W9" s="56" t="s">
        <v>331</v>
      </c>
      <c r="X9" s="56" t="s">
        <v>315</v>
      </c>
      <c r="Y9" s="56" t="s">
        <v>259</v>
      </c>
      <c r="Z9" s="56" t="s">
        <v>332</v>
      </c>
      <c r="AA9" s="56" t="s">
        <v>333</v>
      </c>
      <c r="AB9" s="56" t="s">
        <v>334</v>
      </c>
      <c r="AC9" s="56" t="s">
        <v>335</v>
      </c>
      <c r="AD9" s="56"/>
    </row>
    <row r="10" spans="1:30" ht="30">
      <c r="A10" s="59">
        <v>9</v>
      </c>
      <c r="B10" s="57" t="s">
        <v>336</v>
      </c>
      <c r="C10" s="56" t="s">
        <v>337</v>
      </c>
      <c r="D10" s="56" t="s">
        <v>338</v>
      </c>
      <c r="E10" s="56" t="s">
        <v>339</v>
      </c>
      <c r="F10" s="56" t="s">
        <v>303</v>
      </c>
      <c r="G10" s="56" t="s">
        <v>181</v>
      </c>
      <c r="H10" s="56" t="s">
        <v>182</v>
      </c>
      <c r="I10" s="56" t="s">
        <v>249</v>
      </c>
      <c r="J10" s="55" t="s">
        <v>250</v>
      </c>
      <c r="K10" s="56" t="s">
        <v>340</v>
      </c>
      <c r="L10" s="56" t="s">
        <v>341</v>
      </c>
      <c r="M10" s="55" t="s">
        <v>342</v>
      </c>
      <c r="N10" s="56" t="s">
        <v>343</v>
      </c>
      <c r="O10" s="55" t="s">
        <v>189</v>
      </c>
      <c r="P10" s="55" t="s">
        <v>255</v>
      </c>
      <c r="Q10" s="56" t="s">
        <v>214</v>
      </c>
      <c r="R10" s="56" t="s">
        <v>344</v>
      </c>
      <c r="S10" s="56" t="s">
        <v>345</v>
      </c>
      <c r="T10" s="56" t="s">
        <v>346</v>
      </c>
      <c r="U10" s="56">
        <v>205</v>
      </c>
      <c r="V10" s="56" t="s">
        <v>331</v>
      </c>
      <c r="W10" s="56" t="s">
        <v>331</v>
      </c>
      <c r="X10" s="56" t="s">
        <v>347</v>
      </c>
      <c r="Y10" s="56" t="s">
        <v>259</v>
      </c>
      <c r="Z10" s="56" t="s">
        <v>348</v>
      </c>
      <c r="AA10" s="56" t="s">
        <v>349</v>
      </c>
      <c r="AB10" s="56" t="s">
        <v>350</v>
      </c>
      <c r="AC10" s="56" t="s">
        <v>351</v>
      </c>
      <c r="AD10" s="56"/>
    </row>
    <row r="11" spans="1:30" ht="30">
      <c r="A11" s="59">
        <v>10</v>
      </c>
      <c r="B11" s="57" t="s">
        <v>352</v>
      </c>
      <c r="C11" s="56" t="s">
        <v>353</v>
      </c>
      <c r="D11" s="56" t="s">
        <v>354</v>
      </c>
      <c r="E11" s="56" t="s">
        <v>355</v>
      </c>
      <c r="F11" s="56" t="s">
        <v>303</v>
      </c>
      <c r="G11" s="56" t="s">
        <v>181</v>
      </c>
      <c r="H11" s="56" t="s">
        <v>182</v>
      </c>
      <c r="I11" s="56" t="s">
        <v>356</v>
      </c>
      <c r="J11" s="55" t="s">
        <v>357</v>
      </c>
      <c r="K11" s="56" t="s">
        <v>358</v>
      </c>
      <c r="L11" s="56" t="s">
        <v>359</v>
      </c>
      <c r="M11" s="55" t="s">
        <v>360</v>
      </c>
      <c r="N11" s="56" t="s">
        <v>361</v>
      </c>
      <c r="O11" s="55" t="s">
        <v>189</v>
      </c>
      <c r="P11" s="55" t="s">
        <v>362</v>
      </c>
      <c r="Q11" s="56" t="s">
        <v>363</v>
      </c>
      <c r="R11" s="56" t="s">
        <v>364</v>
      </c>
      <c r="S11" s="56"/>
      <c r="T11" s="56" t="s">
        <v>365</v>
      </c>
      <c r="U11" s="56">
        <v>272</v>
      </c>
      <c r="V11" s="56" t="s">
        <v>366</v>
      </c>
      <c r="W11" s="56" t="s">
        <v>331</v>
      </c>
      <c r="X11" s="56" t="s">
        <v>367</v>
      </c>
      <c r="Y11" s="56" t="s">
        <v>277</v>
      </c>
      <c r="Z11" s="56" t="s">
        <v>368</v>
      </c>
      <c r="AA11" s="56" t="s">
        <v>369</v>
      </c>
      <c r="AB11" s="56" t="s">
        <v>370</v>
      </c>
      <c r="AC11" s="56" t="s">
        <v>371</v>
      </c>
      <c r="AD11" s="56"/>
    </row>
    <row r="12" spans="1:30" ht="30">
      <c r="A12" s="59">
        <v>11</v>
      </c>
      <c r="B12" s="57" t="s">
        <v>372</v>
      </c>
      <c r="C12" s="56" t="s">
        <v>373</v>
      </c>
      <c r="D12" s="56" t="s">
        <v>374</v>
      </c>
      <c r="E12" s="56" t="s">
        <v>375</v>
      </c>
      <c r="F12" s="56" t="s">
        <v>180</v>
      </c>
      <c r="G12" s="56" t="s">
        <v>181</v>
      </c>
      <c r="H12" s="56" t="s">
        <v>182</v>
      </c>
      <c r="I12" s="56" t="s">
        <v>249</v>
      </c>
      <c r="J12" s="55" t="s">
        <v>250</v>
      </c>
      <c r="K12" s="56" t="s">
        <v>376</v>
      </c>
      <c r="L12" s="56" t="s">
        <v>377</v>
      </c>
      <c r="M12" s="55" t="s">
        <v>378</v>
      </c>
      <c r="N12" s="56" t="s">
        <v>379</v>
      </c>
      <c r="O12" s="55" t="s">
        <v>189</v>
      </c>
      <c r="P12" s="55" t="s">
        <v>362</v>
      </c>
      <c r="Q12" s="56" t="s">
        <v>363</v>
      </c>
      <c r="R12" s="56" t="s">
        <v>380</v>
      </c>
      <c r="S12" s="56" t="s">
        <v>381</v>
      </c>
      <c r="T12" s="56" t="s">
        <v>382</v>
      </c>
      <c r="U12" s="56">
        <v>266</v>
      </c>
      <c r="V12" s="56" t="s">
        <v>383</v>
      </c>
      <c r="W12" s="56" t="s">
        <v>384</v>
      </c>
      <c r="X12" s="56" t="s">
        <v>385</v>
      </c>
      <c r="Y12" s="56" t="s">
        <v>277</v>
      </c>
      <c r="Z12" s="56" t="s">
        <v>386</v>
      </c>
      <c r="AA12" s="56" t="s">
        <v>387</v>
      </c>
      <c r="AB12" s="56" t="s">
        <v>388</v>
      </c>
      <c r="AC12" s="56" t="s">
        <v>389</v>
      </c>
      <c r="AD12" s="56"/>
    </row>
    <row r="13" spans="1:30" ht="30">
      <c r="A13" s="59">
        <v>12</v>
      </c>
      <c r="B13" s="57" t="s">
        <v>390</v>
      </c>
      <c r="C13" s="56" t="s">
        <v>391</v>
      </c>
      <c r="D13" s="56" t="s">
        <v>392</v>
      </c>
      <c r="E13" s="56" t="s">
        <v>393</v>
      </c>
      <c r="F13" s="56" t="s">
        <v>180</v>
      </c>
      <c r="G13" s="56" t="s">
        <v>181</v>
      </c>
      <c r="H13" s="56" t="s">
        <v>182</v>
      </c>
      <c r="I13" s="56" t="s">
        <v>183</v>
      </c>
      <c r="J13" s="55" t="s">
        <v>184</v>
      </c>
      <c r="K13" s="56" t="s">
        <v>376</v>
      </c>
      <c r="L13" s="56" t="s">
        <v>394</v>
      </c>
      <c r="M13" s="55" t="s">
        <v>395</v>
      </c>
      <c r="N13" s="56" t="s">
        <v>396</v>
      </c>
      <c r="O13" s="55" t="s">
        <v>189</v>
      </c>
      <c r="P13" s="55" t="s">
        <v>213</v>
      </c>
      <c r="Q13" s="56" t="s">
        <v>214</v>
      </c>
      <c r="R13" s="56" t="s">
        <v>397</v>
      </c>
      <c r="S13" s="56" t="s">
        <v>398</v>
      </c>
      <c r="T13" s="56" t="s">
        <v>399</v>
      </c>
      <c r="U13" s="56">
        <v>79</v>
      </c>
      <c r="V13" s="56" t="s">
        <v>400</v>
      </c>
      <c r="W13" s="56" t="s">
        <v>401</v>
      </c>
      <c r="X13" s="56" t="s">
        <v>402</v>
      </c>
      <c r="Y13" s="56" t="s">
        <v>277</v>
      </c>
      <c r="Z13" s="56" t="s">
        <v>403</v>
      </c>
      <c r="AA13" s="56" t="s">
        <v>404</v>
      </c>
      <c r="AB13" s="56" t="s">
        <v>405</v>
      </c>
      <c r="AC13" s="56" t="s">
        <v>406</v>
      </c>
      <c r="AD13" s="56"/>
    </row>
    <row r="14" spans="1:30" ht="30">
      <c r="A14" s="59">
        <v>13</v>
      </c>
      <c r="B14" s="57" t="s">
        <v>407</v>
      </c>
      <c r="C14" s="56" t="s">
        <v>408</v>
      </c>
      <c r="D14" s="56" t="s">
        <v>409</v>
      </c>
      <c r="E14" s="56" t="s">
        <v>410</v>
      </c>
      <c r="F14" s="56" t="s">
        <v>180</v>
      </c>
      <c r="G14" s="56" t="s">
        <v>181</v>
      </c>
      <c r="H14" s="56" t="s">
        <v>182</v>
      </c>
      <c r="I14" s="56" t="s">
        <v>249</v>
      </c>
      <c r="J14" s="55" t="s">
        <v>250</v>
      </c>
      <c r="K14" s="56" t="s">
        <v>411</v>
      </c>
      <c r="L14" s="56" t="s">
        <v>412</v>
      </c>
      <c r="M14" s="55" t="s">
        <v>413</v>
      </c>
      <c r="N14" s="56" t="s">
        <v>414</v>
      </c>
      <c r="O14" s="55" t="s">
        <v>212</v>
      </c>
      <c r="P14" s="55" t="s">
        <v>213</v>
      </c>
      <c r="Q14" s="56" t="s">
        <v>214</v>
      </c>
      <c r="R14" s="56" t="s">
        <v>415</v>
      </c>
      <c r="S14" s="56" t="s">
        <v>416</v>
      </c>
      <c r="T14" s="56" t="s">
        <v>417</v>
      </c>
      <c r="U14" s="56">
        <v>253</v>
      </c>
      <c r="V14" s="56" t="s">
        <v>418</v>
      </c>
      <c r="W14" s="56" t="s">
        <v>401</v>
      </c>
      <c r="X14" s="56" t="s">
        <v>419</v>
      </c>
      <c r="Y14" s="56" t="s">
        <v>277</v>
      </c>
      <c r="Z14" s="56" t="s">
        <v>420</v>
      </c>
      <c r="AA14" s="56" t="s">
        <v>421</v>
      </c>
      <c r="AB14" s="56" t="s">
        <v>422</v>
      </c>
      <c r="AC14" s="56" t="s">
        <v>423</v>
      </c>
      <c r="AD14" s="56"/>
    </row>
    <row r="15" spans="1:30" ht="45">
      <c r="A15" s="59">
        <v>14</v>
      </c>
      <c r="B15" s="57" t="s">
        <v>424</v>
      </c>
      <c r="C15" s="56" t="s">
        <v>425</v>
      </c>
      <c r="D15" s="56" t="s">
        <v>426</v>
      </c>
      <c r="E15" s="56" t="s">
        <v>427</v>
      </c>
      <c r="F15" s="56" t="s">
        <v>303</v>
      </c>
      <c r="G15" s="56" t="s">
        <v>181</v>
      </c>
      <c r="H15" s="56" t="s">
        <v>182</v>
      </c>
      <c r="I15" s="56" t="s">
        <v>428</v>
      </c>
      <c r="J15" s="55" t="s">
        <v>429</v>
      </c>
      <c r="K15" s="56" t="s">
        <v>430</v>
      </c>
      <c r="L15" s="56" t="s">
        <v>431</v>
      </c>
      <c r="M15" s="55" t="s">
        <v>378</v>
      </c>
      <c r="N15" s="56" t="s">
        <v>432</v>
      </c>
      <c r="O15" s="55" t="s">
        <v>189</v>
      </c>
      <c r="P15" s="55" t="s">
        <v>433</v>
      </c>
      <c r="Q15" s="56" t="s">
        <v>214</v>
      </c>
      <c r="R15" s="56" t="s">
        <v>434</v>
      </c>
      <c r="S15" s="56" t="s">
        <v>435</v>
      </c>
      <c r="T15" s="56" t="s">
        <v>436</v>
      </c>
      <c r="U15" s="56">
        <v>224</v>
      </c>
      <c r="V15" s="56" t="s">
        <v>437</v>
      </c>
      <c r="W15" s="56" t="s">
        <v>401</v>
      </c>
      <c r="X15" s="56" t="s">
        <v>438</v>
      </c>
      <c r="Y15" s="56" t="s">
        <v>259</v>
      </c>
      <c r="Z15" s="56" t="s">
        <v>439</v>
      </c>
      <c r="AA15" s="56" t="s">
        <v>440</v>
      </c>
      <c r="AB15" s="56" t="s">
        <v>441</v>
      </c>
      <c r="AC15" s="56" t="s">
        <v>442</v>
      </c>
      <c r="AD15" s="56"/>
    </row>
    <row r="16" spans="1:30" ht="30">
      <c r="A16" s="59">
        <v>15</v>
      </c>
      <c r="B16" s="57" t="s">
        <v>443</v>
      </c>
      <c r="C16" s="56" t="s">
        <v>444</v>
      </c>
      <c r="D16" s="56" t="s">
        <v>445</v>
      </c>
      <c r="E16" s="56" t="s">
        <v>446</v>
      </c>
      <c r="F16" s="56" t="s">
        <v>303</v>
      </c>
      <c r="G16" s="56" t="s">
        <v>181</v>
      </c>
      <c r="H16" s="56" t="s">
        <v>182</v>
      </c>
      <c r="I16" s="56" t="s">
        <v>206</v>
      </c>
      <c r="J16" s="55" t="s">
        <v>207</v>
      </c>
      <c r="K16" s="56" t="s">
        <v>447</v>
      </c>
      <c r="L16" s="56" t="s">
        <v>448</v>
      </c>
      <c r="M16" s="55" t="s">
        <v>449</v>
      </c>
      <c r="N16" s="56" t="s">
        <v>450</v>
      </c>
      <c r="O16" s="55" t="s">
        <v>212</v>
      </c>
      <c r="P16" s="55" t="s">
        <v>327</v>
      </c>
      <c r="Q16" s="56" t="s">
        <v>191</v>
      </c>
      <c r="R16" s="56" t="s">
        <v>290</v>
      </c>
      <c r="S16" s="56" t="s">
        <v>451</v>
      </c>
      <c r="T16" s="56" t="s">
        <v>452</v>
      </c>
      <c r="U16" s="56">
        <v>14</v>
      </c>
      <c r="V16" s="56" t="s">
        <v>453</v>
      </c>
      <c r="W16" s="56" t="s">
        <v>197</v>
      </c>
      <c r="X16" s="56" t="s">
        <v>454</v>
      </c>
      <c r="Y16" s="56" t="s">
        <v>197</v>
      </c>
      <c r="Z16" s="56" t="s">
        <v>455</v>
      </c>
      <c r="AA16" s="56" t="s">
        <v>456</v>
      </c>
      <c r="AB16" s="56" t="s">
        <v>457</v>
      </c>
      <c r="AC16" s="56" t="s">
        <v>458</v>
      </c>
      <c r="AD16" s="56"/>
    </row>
    <row r="17" spans="1:30" ht="30">
      <c r="A17" s="59">
        <v>16</v>
      </c>
      <c r="B17" s="57" t="s">
        <v>459</v>
      </c>
      <c r="C17" s="56" t="s">
        <v>460</v>
      </c>
      <c r="D17" s="56" t="s">
        <v>461</v>
      </c>
      <c r="E17" s="56" t="s">
        <v>462</v>
      </c>
      <c r="F17" s="56" t="s">
        <v>303</v>
      </c>
      <c r="G17" s="56" t="s">
        <v>181</v>
      </c>
      <c r="H17" s="56" t="s">
        <v>182</v>
      </c>
      <c r="I17" s="56" t="s">
        <v>206</v>
      </c>
      <c r="J17" s="55" t="s">
        <v>207</v>
      </c>
      <c r="K17" s="56" t="s">
        <v>358</v>
      </c>
      <c r="L17" s="56" t="s">
        <v>463</v>
      </c>
      <c r="M17" s="55" t="s">
        <v>464</v>
      </c>
      <c r="N17" s="56" t="s">
        <v>465</v>
      </c>
      <c r="O17" s="55" t="s">
        <v>212</v>
      </c>
      <c r="P17" s="55" t="s">
        <v>255</v>
      </c>
      <c r="Q17" s="56" t="s">
        <v>214</v>
      </c>
      <c r="R17" s="56" t="s">
        <v>466</v>
      </c>
      <c r="S17" s="56"/>
      <c r="T17" s="56" t="s">
        <v>467</v>
      </c>
      <c r="U17" s="56">
        <v>135</v>
      </c>
      <c r="V17" s="56"/>
      <c r="W17" s="56" t="s">
        <v>197</v>
      </c>
      <c r="X17" s="56" t="s">
        <v>454</v>
      </c>
      <c r="Y17" s="56" t="s">
        <v>197</v>
      </c>
      <c r="Z17" s="56" t="s">
        <v>468</v>
      </c>
      <c r="AA17" s="56" t="s">
        <v>469</v>
      </c>
      <c r="AB17" s="56" t="s">
        <v>470</v>
      </c>
      <c r="AC17" s="56" t="s">
        <v>471</v>
      </c>
      <c r="AD17" s="56"/>
    </row>
    <row r="18" spans="1:30" ht="30">
      <c r="A18" s="59">
        <v>17</v>
      </c>
      <c r="B18" s="57" t="s">
        <v>472</v>
      </c>
      <c r="C18" s="56" t="s">
        <v>473</v>
      </c>
      <c r="D18" s="56" t="s">
        <v>474</v>
      </c>
      <c r="E18" s="56" t="s">
        <v>475</v>
      </c>
      <c r="F18" s="56" t="s">
        <v>303</v>
      </c>
      <c r="G18" s="56" t="s">
        <v>181</v>
      </c>
      <c r="H18" s="56" t="s">
        <v>182</v>
      </c>
      <c r="I18" s="56" t="s">
        <v>476</v>
      </c>
      <c r="J18" s="55" t="s">
        <v>477</v>
      </c>
      <c r="K18" s="56" t="s">
        <v>478</v>
      </c>
      <c r="L18" s="56" t="s">
        <v>479</v>
      </c>
      <c r="M18" s="55" t="s">
        <v>480</v>
      </c>
      <c r="N18" s="56" t="s">
        <v>481</v>
      </c>
      <c r="O18" s="55" t="s">
        <v>189</v>
      </c>
      <c r="P18" s="55" t="s">
        <v>255</v>
      </c>
      <c r="Q18" s="56" t="s">
        <v>214</v>
      </c>
      <c r="R18" s="56" t="s">
        <v>364</v>
      </c>
      <c r="S18" s="56" t="s">
        <v>482</v>
      </c>
      <c r="T18" s="56" t="s">
        <v>483</v>
      </c>
      <c r="U18" s="56">
        <v>136</v>
      </c>
      <c r="V18" s="56" t="s">
        <v>197</v>
      </c>
      <c r="W18" s="56" t="s">
        <v>197</v>
      </c>
      <c r="X18" s="56" t="s">
        <v>484</v>
      </c>
      <c r="Y18" s="56" t="s">
        <v>197</v>
      </c>
      <c r="Z18" s="56" t="s">
        <v>485</v>
      </c>
      <c r="AA18" s="56" t="s">
        <v>486</v>
      </c>
      <c r="AB18" s="56" t="s">
        <v>487</v>
      </c>
      <c r="AC18" s="56">
        <v>493470280657000</v>
      </c>
      <c r="AD18" s="56"/>
    </row>
    <row r="19" spans="1:30" ht="30">
      <c r="A19" s="59">
        <v>18</v>
      </c>
      <c r="B19" s="57" t="s">
        <v>488</v>
      </c>
      <c r="C19" s="56" t="s">
        <v>489</v>
      </c>
      <c r="D19" s="56" t="s">
        <v>490</v>
      </c>
      <c r="E19" s="56" t="s">
        <v>491</v>
      </c>
      <c r="F19" s="56" t="s">
        <v>180</v>
      </c>
      <c r="G19" s="56" t="s">
        <v>181</v>
      </c>
      <c r="H19" s="56" t="s">
        <v>182</v>
      </c>
      <c r="I19" s="56" t="s">
        <v>492</v>
      </c>
      <c r="J19" s="55" t="s">
        <v>493</v>
      </c>
      <c r="K19" s="56" t="s">
        <v>494</v>
      </c>
      <c r="L19" s="56" t="s">
        <v>495</v>
      </c>
      <c r="M19" s="55" t="s">
        <v>496</v>
      </c>
      <c r="N19" s="56" t="s">
        <v>497</v>
      </c>
      <c r="O19" s="55" t="s">
        <v>212</v>
      </c>
      <c r="P19" s="55" t="s">
        <v>255</v>
      </c>
      <c r="Q19" s="56" t="s">
        <v>214</v>
      </c>
      <c r="R19" s="56" t="s">
        <v>498</v>
      </c>
      <c r="S19" s="56" t="s">
        <v>499</v>
      </c>
      <c r="T19" s="56" t="s">
        <v>500</v>
      </c>
      <c r="U19" s="56">
        <v>137</v>
      </c>
      <c r="V19" s="56" t="s">
        <v>501</v>
      </c>
      <c r="W19" s="56" t="s">
        <v>197</v>
      </c>
      <c r="X19" s="56" t="s">
        <v>454</v>
      </c>
      <c r="Y19" s="56" t="s">
        <v>197</v>
      </c>
      <c r="Z19" s="56" t="s">
        <v>502</v>
      </c>
      <c r="AA19" s="56" t="s">
        <v>503</v>
      </c>
      <c r="AB19" s="56" t="s">
        <v>504</v>
      </c>
      <c r="AC19" s="56" t="s">
        <v>505</v>
      </c>
      <c r="AD19" s="56"/>
    </row>
    <row r="20" spans="1:30" ht="45">
      <c r="A20" s="59">
        <v>19</v>
      </c>
      <c r="B20" s="57" t="s">
        <v>506</v>
      </c>
      <c r="C20" s="56" t="s">
        <v>507</v>
      </c>
      <c r="D20" s="56" t="s">
        <v>508</v>
      </c>
      <c r="E20" s="56" t="s">
        <v>509</v>
      </c>
      <c r="F20" s="56" t="s">
        <v>180</v>
      </c>
      <c r="G20" s="56" t="s">
        <v>181</v>
      </c>
      <c r="H20" s="56" t="s">
        <v>510</v>
      </c>
      <c r="I20" s="56" t="s">
        <v>230</v>
      </c>
      <c r="J20" s="55" t="s">
        <v>231</v>
      </c>
      <c r="K20" s="56" t="s">
        <v>511</v>
      </c>
      <c r="L20" s="56" t="s">
        <v>512</v>
      </c>
      <c r="M20" s="55" t="s">
        <v>513</v>
      </c>
      <c r="N20" s="56" t="s">
        <v>514</v>
      </c>
      <c r="O20" s="55" t="s">
        <v>212</v>
      </c>
      <c r="P20" s="55" t="s">
        <v>213</v>
      </c>
      <c r="Q20" s="56" t="s">
        <v>214</v>
      </c>
      <c r="R20" s="56" t="s">
        <v>515</v>
      </c>
      <c r="S20" s="56" t="s">
        <v>516</v>
      </c>
      <c r="T20" s="56" t="s">
        <v>517</v>
      </c>
      <c r="U20" s="56">
        <v>141</v>
      </c>
      <c r="V20" s="56" t="s">
        <v>518</v>
      </c>
      <c r="W20" s="56" t="s">
        <v>197</v>
      </c>
      <c r="X20" s="56" t="s">
        <v>240</v>
      </c>
      <c r="Y20" s="56" t="s">
        <v>197</v>
      </c>
      <c r="Z20" s="56" t="s">
        <v>519</v>
      </c>
      <c r="AA20" s="56" t="s">
        <v>520</v>
      </c>
      <c r="AB20" s="56" t="s">
        <v>521</v>
      </c>
      <c r="AC20" s="56"/>
      <c r="AD20" s="56"/>
    </row>
    <row r="21" spans="1:30" ht="30">
      <c r="A21" s="59">
        <v>20</v>
      </c>
      <c r="B21" s="57" t="s">
        <v>522</v>
      </c>
      <c r="C21" s="56" t="s">
        <v>523</v>
      </c>
      <c r="D21" s="56" t="s">
        <v>524</v>
      </c>
      <c r="E21" s="56" t="s">
        <v>525</v>
      </c>
      <c r="F21" s="56" t="s">
        <v>303</v>
      </c>
      <c r="G21" s="56" t="s">
        <v>181</v>
      </c>
      <c r="H21" s="56" t="s">
        <v>182</v>
      </c>
      <c r="I21" s="56" t="s">
        <v>249</v>
      </c>
      <c r="J21" s="55" t="s">
        <v>250</v>
      </c>
      <c r="K21" s="56" t="s">
        <v>526</v>
      </c>
      <c r="L21" s="56" t="s">
        <v>527</v>
      </c>
      <c r="M21" s="55" t="s">
        <v>528</v>
      </c>
      <c r="N21" s="56" t="s">
        <v>529</v>
      </c>
      <c r="O21" s="55" t="s">
        <v>212</v>
      </c>
      <c r="P21" s="55" t="s">
        <v>213</v>
      </c>
      <c r="Q21" s="56" t="s">
        <v>214</v>
      </c>
      <c r="R21" s="56" t="s">
        <v>236</v>
      </c>
      <c r="S21" s="56"/>
      <c r="T21" s="56" t="s">
        <v>530</v>
      </c>
      <c r="U21" s="56">
        <v>18</v>
      </c>
      <c r="V21" s="56" t="s">
        <v>197</v>
      </c>
      <c r="W21" s="56" t="s">
        <v>197</v>
      </c>
      <c r="X21" s="56" t="s">
        <v>240</v>
      </c>
      <c r="Y21" s="56" t="s">
        <v>197</v>
      </c>
      <c r="Z21" s="56" t="s">
        <v>531</v>
      </c>
      <c r="AA21" s="56" t="s">
        <v>532</v>
      </c>
      <c r="AB21" s="56" t="s">
        <v>533</v>
      </c>
      <c r="AC21" s="56" t="s">
        <v>534</v>
      </c>
      <c r="AD21" s="56"/>
    </row>
    <row r="22" spans="1:30" ht="30">
      <c r="A22" s="59">
        <v>21</v>
      </c>
      <c r="B22" s="57" t="s">
        <v>535</v>
      </c>
      <c r="C22" s="56" t="s">
        <v>536</v>
      </c>
      <c r="D22" s="56" t="s">
        <v>537</v>
      </c>
      <c r="E22" s="56" t="s">
        <v>538</v>
      </c>
      <c r="F22" s="56" t="s">
        <v>303</v>
      </c>
      <c r="G22" s="56" t="s">
        <v>181</v>
      </c>
      <c r="H22" s="56" t="s">
        <v>510</v>
      </c>
      <c r="I22" s="56" t="s">
        <v>539</v>
      </c>
      <c r="J22" s="55" t="s">
        <v>540</v>
      </c>
      <c r="K22" s="56" t="s">
        <v>376</v>
      </c>
      <c r="L22" s="56" t="s">
        <v>541</v>
      </c>
      <c r="M22" s="55" t="s">
        <v>542</v>
      </c>
      <c r="N22" s="56" t="s">
        <v>543</v>
      </c>
      <c r="O22" s="55" t="s">
        <v>212</v>
      </c>
      <c r="P22" s="55" t="s">
        <v>327</v>
      </c>
      <c r="Q22" s="56" t="s">
        <v>191</v>
      </c>
      <c r="R22" s="56" t="s">
        <v>290</v>
      </c>
      <c r="S22" s="56" t="s">
        <v>544</v>
      </c>
      <c r="T22" s="56" t="s">
        <v>545</v>
      </c>
      <c r="U22" s="56">
        <v>24</v>
      </c>
      <c r="V22" s="56" t="s">
        <v>546</v>
      </c>
      <c r="W22" s="56" t="s">
        <v>546</v>
      </c>
      <c r="X22" s="56" t="s">
        <v>547</v>
      </c>
      <c r="Y22" s="56" t="s">
        <v>546</v>
      </c>
      <c r="Z22" s="56" t="s">
        <v>548</v>
      </c>
      <c r="AA22" s="56" t="s">
        <v>549</v>
      </c>
      <c r="AB22" s="56" t="s">
        <v>550</v>
      </c>
      <c r="AC22" s="56"/>
      <c r="AD22" s="56"/>
    </row>
    <row r="23" spans="1:30" ht="30">
      <c r="A23" s="59">
        <v>22</v>
      </c>
      <c r="B23" s="57" t="s">
        <v>551</v>
      </c>
      <c r="C23" s="56" t="s">
        <v>552</v>
      </c>
      <c r="D23" s="56" t="s">
        <v>553</v>
      </c>
      <c r="E23" s="56" t="s">
        <v>554</v>
      </c>
      <c r="F23" s="56" t="s">
        <v>180</v>
      </c>
      <c r="G23" s="56" t="s">
        <v>181</v>
      </c>
      <c r="H23" s="56" t="s">
        <v>510</v>
      </c>
      <c r="I23" s="56" t="s">
        <v>555</v>
      </c>
      <c r="J23" s="55" t="s">
        <v>556</v>
      </c>
      <c r="K23" s="56" t="s">
        <v>557</v>
      </c>
      <c r="L23" s="56" t="s">
        <v>558</v>
      </c>
      <c r="M23" s="55" t="s">
        <v>559</v>
      </c>
      <c r="N23" s="56" t="s">
        <v>560</v>
      </c>
      <c r="O23" s="55" t="s">
        <v>212</v>
      </c>
      <c r="P23" s="55" t="s">
        <v>255</v>
      </c>
      <c r="Q23" s="56" t="s">
        <v>214</v>
      </c>
      <c r="R23" s="56" t="s">
        <v>561</v>
      </c>
      <c r="S23" s="56" t="s">
        <v>562</v>
      </c>
      <c r="T23" s="56" t="s">
        <v>563</v>
      </c>
      <c r="U23" s="56">
        <v>23</v>
      </c>
      <c r="V23" s="56" t="s">
        <v>564</v>
      </c>
      <c r="W23" s="56" t="s">
        <v>546</v>
      </c>
      <c r="X23" s="56" t="s">
        <v>547</v>
      </c>
      <c r="Y23" s="56" t="s">
        <v>546</v>
      </c>
      <c r="Z23" s="56" t="s">
        <v>565</v>
      </c>
      <c r="AA23" s="56" t="s">
        <v>566</v>
      </c>
      <c r="AB23" s="56" t="s">
        <v>567</v>
      </c>
      <c r="AC23" s="56" t="s">
        <v>568</v>
      </c>
      <c r="AD23" s="56"/>
    </row>
    <row r="24" spans="1:30" ht="30">
      <c r="A24" s="59">
        <v>23</v>
      </c>
      <c r="B24" s="57" t="s">
        <v>569</v>
      </c>
      <c r="C24" s="56" t="s">
        <v>570</v>
      </c>
      <c r="D24" s="56" t="s">
        <v>571</v>
      </c>
      <c r="E24" s="56" t="s">
        <v>572</v>
      </c>
      <c r="F24" s="56" t="s">
        <v>303</v>
      </c>
      <c r="G24" s="56" t="s">
        <v>181</v>
      </c>
      <c r="H24" s="56" t="s">
        <v>182</v>
      </c>
      <c r="I24" s="56" t="s">
        <v>539</v>
      </c>
      <c r="J24" s="55" t="s">
        <v>540</v>
      </c>
      <c r="K24" s="56" t="s">
        <v>573</v>
      </c>
      <c r="L24" s="56" t="s">
        <v>574</v>
      </c>
      <c r="M24" s="55" t="s">
        <v>575</v>
      </c>
      <c r="N24" s="56" t="s">
        <v>576</v>
      </c>
      <c r="O24" s="55" t="s">
        <v>189</v>
      </c>
      <c r="P24" s="55" t="s">
        <v>255</v>
      </c>
      <c r="Q24" s="56" t="s">
        <v>214</v>
      </c>
      <c r="R24" s="56" t="s">
        <v>577</v>
      </c>
      <c r="S24" s="56"/>
      <c r="T24" s="56" t="s">
        <v>578</v>
      </c>
      <c r="U24" s="56">
        <v>25</v>
      </c>
      <c r="V24" s="56"/>
      <c r="W24" s="56" t="s">
        <v>546</v>
      </c>
      <c r="X24" s="56" t="s">
        <v>547</v>
      </c>
      <c r="Y24" s="56" t="s">
        <v>546</v>
      </c>
      <c r="Z24" s="56" t="s">
        <v>579</v>
      </c>
      <c r="AA24" s="56" t="s">
        <v>580</v>
      </c>
      <c r="AB24" s="56" t="s">
        <v>581</v>
      </c>
      <c r="AC24" s="56" t="s">
        <v>582</v>
      </c>
      <c r="AD24" s="56"/>
    </row>
    <row r="25" spans="1:30" ht="30">
      <c r="A25" s="59">
        <v>24</v>
      </c>
      <c r="B25" s="57" t="s">
        <v>583</v>
      </c>
      <c r="C25" s="56" t="s">
        <v>584</v>
      </c>
      <c r="D25" s="56" t="s">
        <v>585</v>
      </c>
      <c r="E25" s="56" t="s">
        <v>586</v>
      </c>
      <c r="F25" s="56" t="s">
        <v>180</v>
      </c>
      <c r="G25" s="56" t="s">
        <v>181</v>
      </c>
      <c r="H25" s="56" t="s">
        <v>182</v>
      </c>
      <c r="I25" s="56" t="s">
        <v>587</v>
      </c>
      <c r="J25" s="55" t="s">
        <v>588</v>
      </c>
      <c r="K25" s="56" t="s">
        <v>589</v>
      </c>
      <c r="L25" s="56" t="s">
        <v>590</v>
      </c>
      <c r="M25" s="55" t="s">
        <v>591</v>
      </c>
      <c r="N25" s="56" t="s">
        <v>592</v>
      </c>
      <c r="O25" s="55" t="s">
        <v>189</v>
      </c>
      <c r="P25" s="55" t="s">
        <v>213</v>
      </c>
      <c r="Q25" s="56" t="s">
        <v>214</v>
      </c>
      <c r="R25" s="56" t="s">
        <v>593</v>
      </c>
      <c r="S25" s="56" t="s">
        <v>594</v>
      </c>
      <c r="T25" s="56" t="s">
        <v>595</v>
      </c>
      <c r="U25" s="56">
        <v>26</v>
      </c>
      <c r="V25" s="56" t="s">
        <v>546</v>
      </c>
      <c r="W25" s="56" t="s">
        <v>546</v>
      </c>
      <c r="X25" s="56" t="s">
        <v>547</v>
      </c>
      <c r="Y25" s="56" t="s">
        <v>546</v>
      </c>
      <c r="Z25" s="56" t="s">
        <v>596</v>
      </c>
      <c r="AA25" s="56" t="s">
        <v>597</v>
      </c>
      <c r="AB25" s="56" t="s">
        <v>598</v>
      </c>
      <c r="AC25" s="56" t="s">
        <v>599</v>
      </c>
      <c r="AD25" s="56"/>
    </row>
    <row r="26" spans="1:30" ht="30">
      <c r="A26" s="59">
        <v>25</v>
      </c>
      <c r="B26" s="57" t="s">
        <v>600</v>
      </c>
      <c r="C26" s="56" t="s">
        <v>601</v>
      </c>
      <c r="D26" s="56" t="s">
        <v>602</v>
      </c>
      <c r="E26" s="56" t="s">
        <v>603</v>
      </c>
      <c r="F26" s="56" t="s">
        <v>180</v>
      </c>
      <c r="G26" s="56" t="s">
        <v>181</v>
      </c>
      <c r="H26" s="56" t="s">
        <v>182</v>
      </c>
      <c r="I26" s="56" t="s">
        <v>604</v>
      </c>
      <c r="J26" s="55" t="s">
        <v>605</v>
      </c>
      <c r="K26" s="56" t="s">
        <v>606</v>
      </c>
      <c r="L26" s="56" t="s">
        <v>607</v>
      </c>
      <c r="M26" s="55" t="s">
        <v>608</v>
      </c>
      <c r="N26" s="56" t="s">
        <v>609</v>
      </c>
      <c r="O26" s="55" t="s">
        <v>189</v>
      </c>
      <c r="P26" s="55" t="s">
        <v>433</v>
      </c>
      <c r="Q26" s="56" t="s">
        <v>214</v>
      </c>
      <c r="R26" s="56" t="s">
        <v>434</v>
      </c>
      <c r="S26" s="56" t="s">
        <v>610</v>
      </c>
      <c r="T26" s="56" t="s">
        <v>611</v>
      </c>
      <c r="U26" s="56">
        <v>154</v>
      </c>
      <c r="V26" s="56" t="s">
        <v>546</v>
      </c>
      <c r="W26" s="56" t="s">
        <v>546</v>
      </c>
      <c r="X26" s="56" t="s">
        <v>547</v>
      </c>
      <c r="Y26" s="56" t="s">
        <v>546</v>
      </c>
      <c r="Z26" s="56" t="s">
        <v>612</v>
      </c>
      <c r="AA26" s="56" t="s">
        <v>613</v>
      </c>
      <c r="AB26" s="56" t="s">
        <v>614</v>
      </c>
      <c r="AC26" s="56" t="s">
        <v>615</v>
      </c>
      <c r="AD26" s="56"/>
    </row>
    <row r="27" spans="1:30" ht="45">
      <c r="A27" s="59">
        <v>26</v>
      </c>
      <c r="B27" s="57" t="s">
        <v>616</v>
      </c>
      <c r="C27" s="56" t="s">
        <v>617</v>
      </c>
      <c r="D27" s="56" t="s">
        <v>618</v>
      </c>
      <c r="E27" s="56" t="s">
        <v>619</v>
      </c>
      <c r="F27" s="56" t="s">
        <v>303</v>
      </c>
      <c r="G27" s="56" t="s">
        <v>181</v>
      </c>
      <c r="H27" s="56" t="s">
        <v>182</v>
      </c>
      <c r="I27" s="56" t="s">
        <v>620</v>
      </c>
      <c r="J27" s="55" t="s">
        <v>621</v>
      </c>
      <c r="K27" s="56" t="s">
        <v>306</v>
      </c>
      <c r="L27" s="56" t="s">
        <v>622</v>
      </c>
      <c r="M27" s="55" t="s">
        <v>623</v>
      </c>
      <c r="N27" s="56" t="s">
        <v>624</v>
      </c>
      <c r="O27" s="55" t="s">
        <v>189</v>
      </c>
      <c r="P27" s="55" t="s">
        <v>362</v>
      </c>
      <c r="Q27" s="56" t="s">
        <v>363</v>
      </c>
      <c r="R27" s="56" t="s">
        <v>625</v>
      </c>
      <c r="S27" s="56"/>
      <c r="T27" s="56" t="s">
        <v>626</v>
      </c>
      <c r="U27" s="56">
        <v>32</v>
      </c>
      <c r="V27" s="56"/>
      <c r="W27" s="56" t="s">
        <v>546</v>
      </c>
      <c r="X27" s="56" t="s">
        <v>547</v>
      </c>
      <c r="Y27" s="56" t="s">
        <v>546</v>
      </c>
      <c r="Z27" s="56" t="s">
        <v>627</v>
      </c>
      <c r="AA27" s="56" t="s">
        <v>628</v>
      </c>
      <c r="AB27" s="56" t="s">
        <v>629</v>
      </c>
      <c r="AC27" s="56" t="s">
        <v>630</v>
      </c>
      <c r="AD27" s="56"/>
    </row>
    <row r="28" spans="1:30" ht="30">
      <c r="A28" s="59">
        <v>27</v>
      </c>
      <c r="B28" s="57" t="s">
        <v>631</v>
      </c>
      <c r="C28" s="56" t="s">
        <v>632</v>
      </c>
      <c r="D28" s="56" t="s">
        <v>633</v>
      </c>
      <c r="E28" s="56" t="s">
        <v>634</v>
      </c>
      <c r="F28" s="56" t="s">
        <v>180</v>
      </c>
      <c r="G28" s="56" t="s">
        <v>181</v>
      </c>
      <c r="H28" s="56" t="s">
        <v>182</v>
      </c>
      <c r="I28" s="56" t="s">
        <v>206</v>
      </c>
      <c r="J28" s="55" t="s">
        <v>207</v>
      </c>
      <c r="K28" s="56" t="s">
        <v>635</v>
      </c>
      <c r="L28" s="56" t="s">
        <v>636</v>
      </c>
      <c r="M28" s="55" t="s">
        <v>637</v>
      </c>
      <c r="N28" s="56" t="s">
        <v>638</v>
      </c>
      <c r="O28" s="55" t="s">
        <v>189</v>
      </c>
      <c r="P28" s="55" t="s">
        <v>213</v>
      </c>
      <c r="Q28" s="56" t="s">
        <v>214</v>
      </c>
      <c r="R28" s="56" t="s">
        <v>256</v>
      </c>
      <c r="S28" s="56" t="s">
        <v>639</v>
      </c>
      <c r="T28" s="56" t="s">
        <v>640</v>
      </c>
      <c r="U28" s="56">
        <v>158</v>
      </c>
      <c r="V28" s="56" t="s">
        <v>641</v>
      </c>
      <c r="W28" s="56" t="s">
        <v>642</v>
      </c>
      <c r="X28" s="56" t="s">
        <v>643</v>
      </c>
      <c r="Y28" s="56" t="s">
        <v>642</v>
      </c>
      <c r="Z28" s="56" t="s">
        <v>644</v>
      </c>
      <c r="AA28" s="56" t="s">
        <v>645</v>
      </c>
      <c r="AB28" s="56" t="s">
        <v>646</v>
      </c>
      <c r="AC28" s="56" t="s">
        <v>647</v>
      </c>
      <c r="AD28" s="56"/>
    </row>
    <row r="29" spans="1:30" ht="30">
      <c r="A29" s="59">
        <v>28</v>
      </c>
      <c r="B29" s="57" t="s">
        <v>648</v>
      </c>
      <c r="C29" s="56" t="s">
        <v>649</v>
      </c>
      <c r="D29" s="56" t="s">
        <v>650</v>
      </c>
      <c r="E29" s="56" t="s">
        <v>651</v>
      </c>
      <c r="F29" s="56" t="s">
        <v>180</v>
      </c>
      <c r="G29" s="56" t="s">
        <v>181</v>
      </c>
      <c r="H29" s="56" t="s">
        <v>182</v>
      </c>
      <c r="I29" s="56" t="s">
        <v>230</v>
      </c>
      <c r="J29" s="55" t="s">
        <v>231</v>
      </c>
      <c r="K29" s="56" t="s">
        <v>652</v>
      </c>
      <c r="L29" s="56" t="s">
        <v>653</v>
      </c>
      <c r="M29" s="55" t="s">
        <v>654</v>
      </c>
      <c r="N29" s="56" t="s">
        <v>655</v>
      </c>
      <c r="O29" s="55" t="s">
        <v>189</v>
      </c>
      <c r="P29" s="55" t="s">
        <v>433</v>
      </c>
      <c r="Q29" s="56" t="s">
        <v>214</v>
      </c>
      <c r="R29" s="56" t="s">
        <v>215</v>
      </c>
      <c r="S29" s="56" t="s">
        <v>656</v>
      </c>
      <c r="T29" s="56" t="s">
        <v>657</v>
      </c>
      <c r="U29" s="56">
        <v>173</v>
      </c>
      <c r="V29" s="56" t="s">
        <v>658</v>
      </c>
      <c r="W29" s="56" t="s">
        <v>642</v>
      </c>
      <c r="X29" s="56" t="s">
        <v>659</v>
      </c>
      <c r="Y29" s="56" t="s">
        <v>642</v>
      </c>
      <c r="Z29" s="56" t="s">
        <v>660</v>
      </c>
      <c r="AA29" s="56" t="s">
        <v>661</v>
      </c>
      <c r="AB29" s="56" t="s">
        <v>662</v>
      </c>
      <c r="AC29" s="56" t="s">
        <v>663</v>
      </c>
      <c r="AD29" s="56"/>
    </row>
    <row r="30" spans="1:30" ht="30">
      <c r="A30" s="59">
        <v>29</v>
      </c>
      <c r="B30" s="57" t="s">
        <v>664</v>
      </c>
      <c r="C30" s="56" t="s">
        <v>665</v>
      </c>
      <c r="D30" s="56" t="s">
        <v>666</v>
      </c>
      <c r="E30" s="56" t="s">
        <v>667</v>
      </c>
      <c r="F30" s="56" t="s">
        <v>180</v>
      </c>
      <c r="G30" s="56" t="s">
        <v>181</v>
      </c>
      <c r="H30" s="56" t="s">
        <v>182</v>
      </c>
      <c r="I30" s="56" t="s">
        <v>539</v>
      </c>
      <c r="J30" s="55" t="s">
        <v>540</v>
      </c>
      <c r="K30" s="56" t="s">
        <v>668</v>
      </c>
      <c r="L30" s="56" t="s">
        <v>669</v>
      </c>
      <c r="M30" s="55" t="s">
        <v>670</v>
      </c>
      <c r="N30" s="56" t="s">
        <v>671</v>
      </c>
      <c r="O30" s="55" t="s">
        <v>189</v>
      </c>
      <c r="P30" s="55" t="s">
        <v>255</v>
      </c>
      <c r="Q30" s="56" t="s">
        <v>214</v>
      </c>
      <c r="R30" s="56" t="s">
        <v>672</v>
      </c>
      <c r="S30" s="56" t="s">
        <v>673</v>
      </c>
      <c r="T30" s="56" t="s">
        <v>674</v>
      </c>
      <c r="U30" s="56">
        <v>175</v>
      </c>
      <c r="V30" s="56" t="s">
        <v>675</v>
      </c>
      <c r="W30" s="56" t="s">
        <v>642</v>
      </c>
      <c r="X30" s="56" t="s">
        <v>643</v>
      </c>
      <c r="Y30" s="56" t="s">
        <v>642</v>
      </c>
      <c r="Z30" s="56" t="s">
        <v>676</v>
      </c>
      <c r="AA30" s="56" t="s">
        <v>677</v>
      </c>
      <c r="AB30" s="56" t="s">
        <v>678</v>
      </c>
      <c r="AC30" s="56" t="s">
        <v>679</v>
      </c>
      <c r="AD30" s="56"/>
    </row>
    <row r="31" spans="1:30" ht="30">
      <c r="A31" s="59">
        <v>30</v>
      </c>
      <c r="B31" s="57" t="s">
        <v>680</v>
      </c>
      <c r="C31" s="56" t="s">
        <v>681</v>
      </c>
      <c r="D31" s="56" t="s">
        <v>682</v>
      </c>
      <c r="E31" s="56" t="s">
        <v>683</v>
      </c>
      <c r="F31" s="56" t="s">
        <v>303</v>
      </c>
      <c r="G31" s="56" t="s">
        <v>181</v>
      </c>
      <c r="H31" s="56" t="s">
        <v>182</v>
      </c>
      <c r="I31" s="56" t="s">
        <v>249</v>
      </c>
      <c r="J31" s="55" t="s">
        <v>250</v>
      </c>
      <c r="K31" s="56" t="s">
        <v>684</v>
      </c>
      <c r="L31" s="56" t="s">
        <v>685</v>
      </c>
      <c r="M31" s="55" t="s">
        <v>686</v>
      </c>
      <c r="N31" s="56" t="s">
        <v>687</v>
      </c>
      <c r="O31" s="55" t="s">
        <v>189</v>
      </c>
      <c r="P31" s="55" t="s">
        <v>213</v>
      </c>
      <c r="Q31" s="56" t="s">
        <v>214</v>
      </c>
      <c r="R31" s="56" t="s">
        <v>515</v>
      </c>
      <c r="S31" s="56"/>
      <c r="T31" s="56" t="s">
        <v>688</v>
      </c>
      <c r="U31" s="56">
        <v>181</v>
      </c>
      <c r="V31" s="56"/>
      <c r="W31" s="56" t="s">
        <v>642</v>
      </c>
      <c r="X31" s="56" t="s">
        <v>643</v>
      </c>
      <c r="Y31" s="56" t="s">
        <v>642</v>
      </c>
      <c r="Z31" s="56" t="s">
        <v>689</v>
      </c>
      <c r="AA31" s="56" t="s">
        <v>690</v>
      </c>
      <c r="AB31" s="56" t="s">
        <v>691</v>
      </c>
      <c r="AC31" s="56" t="s">
        <v>692</v>
      </c>
      <c r="AD31" s="56"/>
    </row>
    <row r="32" spans="1:30" ht="30">
      <c r="A32" s="59">
        <v>31</v>
      </c>
      <c r="B32" s="57" t="s">
        <v>693</v>
      </c>
      <c r="C32" s="56" t="s">
        <v>694</v>
      </c>
      <c r="D32" s="56" t="s">
        <v>695</v>
      </c>
      <c r="E32" s="56" t="s">
        <v>696</v>
      </c>
      <c r="F32" s="56" t="s">
        <v>180</v>
      </c>
      <c r="G32" s="56" t="s">
        <v>181</v>
      </c>
      <c r="H32" s="56" t="s">
        <v>510</v>
      </c>
      <c r="I32" s="56" t="s">
        <v>249</v>
      </c>
      <c r="J32" s="55" t="s">
        <v>250</v>
      </c>
      <c r="K32" s="56" t="s">
        <v>358</v>
      </c>
      <c r="L32" s="56" t="s">
        <v>697</v>
      </c>
      <c r="M32" s="55" t="s">
        <v>698</v>
      </c>
      <c r="N32" s="56" t="s">
        <v>699</v>
      </c>
      <c r="O32" s="55" t="s">
        <v>700</v>
      </c>
      <c r="P32" s="55" t="s">
        <v>190</v>
      </c>
      <c r="Q32" s="56" t="s">
        <v>191</v>
      </c>
      <c r="R32" s="56" t="s">
        <v>290</v>
      </c>
      <c r="S32" s="56" t="s">
        <v>701</v>
      </c>
      <c r="T32" s="56" t="s">
        <v>702</v>
      </c>
      <c r="U32" s="56">
        <v>194</v>
      </c>
      <c r="V32" s="56" t="s">
        <v>703</v>
      </c>
      <c r="W32" s="56" t="s">
        <v>259</v>
      </c>
      <c r="X32" s="56" t="s">
        <v>347</v>
      </c>
      <c r="Y32" s="56" t="s">
        <v>259</v>
      </c>
      <c r="Z32" s="56" t="s">
        <v>704</v>
      </c>
      <c r="AA32" s="56" t="s">
        <v>705</v>
      </c>
      <c r="AB32" s="56" t="s">
        <v>706</v>
      </c>
      <c r="AC32" s="56"/>
      <c r="AD32" s="56"/>
    </row>
    <row r="33" spans="1:30" ht="30">
      <c r="A33" s="59">
        <v>32</v>
      </c>
      <c r="B33" s="57" t="s">
        <v>707</v>
      </c>
      <c r="C33" s="56" t="s">
        <v>708</v>
      </c>
      <c r="D33" s="56" t="s">
        <v>709</v>
      </c>
      <c r="E33" s="56" t="s">
        <v>710</v>
      </c>
      <c r="F33" s="56" t="s">
        <v>303</v>
      </c>
      <c r="G33" s="56" t="s">
        <v>181</v>
      </c>
      <c r="H33" s="56" t="s">
        <v>182</v>
      </c>
      <c r="I33" s="56" t="s">
        <v>620</v>
      </c>
      <c r="J33" s="55" t="s">
        <v>621</v>
      </c>
      <c r="K33" s="56" t="s">
        <v>340</v>
      </c>
      <c r="L33" s="56" t="s">
        <v>711</v>
      </c>
      <c r="M33" s="55" t="s">
        <v>712</v>
      </c>
      <c r="N33" s="56" t="s">
        <v>713</v>
      </c>
      <c r="O33" s="55" t="s">
        <v>212</v>
      </c>
      <c r="P33" s="55" t="s">
        <v>255</v>
      </c>
      <c r="Q33" s="56" t="s">
        <v>214</v>
      </c>
      <c r="R33" s="56" t="s">
        <v>714</v>
      </c>
      <c r="S33" s="56" t="s">
        <v>715</v>
      </c>
      <c r="T33" s="56" t="s">
        <v>716</v>
      </c>
      <c r="U33" s="56">
        <v>199</v>
      </c>
      <c r="V33" s="56" t="s">
        <v>717</v>
      </c>
      <c r="W33" s="56" t="s">
        <v>259</v>
      </c>
      <c r="X33" s="56" t="s">
        <v>315</v>
      </c>
      <c r="Y33" s="56" t="s">
        <v>259</v>
      </c>
      <c r="Z33" s="56" t="s">
        <v>718</v>
      </c>
      <c r="AA33" s="56" t="s">
        <v>719</v>
      </c>
      <c r="AB33" s="56" t="s">
        <v>720</v>
      </c>
      <c r="AC33" s="56" t="s">
        <v>721</v>
      </c>
      <c r="AD33" s="56"/>
    </row>
    <row r="34" spans="1:30" ht="30">
      <c r="A34" s="59">
        <v>33</v>
      </c>
      <c r="B34" s="57" t="s">
        <v>722</v>
      </c>
      <c r="C34" s="56" t="s">
        <v>723</v>
      </c>
      <c r="D34" s="56" t="s">
        <v>724</v>
      </c>
      <c r="E34" s="56" t="s">
        <v>725</v>
      </c>
      <c r="F34" s="56" t="s">
        <v>180</v>
      </c>
      <c r="G34" s="56" t="s">
        <v>181</v>
      </c>
      <c r="H34" s="56" t="s">
        <v>182</v>
      </c>
      <c r="I34" s="56" t="s">
        <v>428</v>
      </c>
      <c r="J34" s="55" t="s">
        <v>429</v>
      </c>
      <c r="K34" s="56" t="s">
        <v>185</v>
      </c>
      <c r="L34" s="56" t="s">
        <v>726</v>
      </c>
      <c r="M34" s="55" t="s">
        <v>727</v>
      </c>
      <c r="N34" s="56" t="s">
        <v>728</v>
      </c>
      <c r="O34" s="55" t="s">
        <v>212</v>
      </c>
      <c r="P34" s="55" t="s">
        <v>255</v>
      </c>
      <c r="Q34" s="56" t="s">
        <v>214</v>
      </c>
      <c r="R34" s="56" t="s">
        <v>729</v>
      </c>
      <c r="S34" s="56" t="s">
        <v>730</v>
      </c>
      <c r="T34" s="56" t="s">
        <v>731</v>
      </c>
      <c r="U34" s="56">
        <v>203</v>
      </c>
      <c r="V34" s="56" t="s">
        <v>732</v>
      </c>
      <c r="W34" s="56" t="s">
        <v>259</v>
      </c>
      <c r="X34" s="56" t="s">
        <v>347</v>
      </c>
      <c r="Y34" s="56" t="s">
        <v>259</v>
      </c>
      <c r="Z34" s="56" t="s">
        <v>733</v>
      </c>
      <c r="AA34" s="56" t="s">
        <v>734</v>
      </c>
      <c r="AB34" s="56" t="s">
        <v>735</v>
      </c>
      <c r="AC34" s="56" t="s">
        <v>736</v>
      </c>
      <c r="AD34" s="56"/>
    </row>
    <row r="35" spans="1:30" ht="30">
      <c r="A35" s="59">
        <v>34</v>
      </c>
      <c r="B35" s="57" t="s">
        <v>737</v>
      </c>
      <c r="C35" s="56" t="s">
        <v>738</v>
      </c>
      <c r="D35" s="56" t="s">
        <v>739</v>
      </c>
      <c r="E35" s="56" t="s">
        <v>740</v>
      </c>
      <c r="F35" s="56" t="s">
        <v>180</v>
      </c>
      <c r="G35" s="56" t="s">
        <v>181</v>
      </c>
      <c r="H35" s="56" t="s">
        <v>182</v>
      </c>
      <c r="I35" s="56" t="s">
        <v>249</v>
      </c>
      <c r="J35" s="55" t="s">
        <v>250</v>
      </c>
      <c r="K35" s="56" t="s">
        <v>741</v>
      </c>
      <c r="L35" s="56" t="s">
        <v>742</v>
      </c>
      <c r="M35" s="55" t="s">
        <v>743</v>
      </c>
      <c r="N35" s="56" t="s">
        <v>744</v>
      </c>
      <c r="O35" s="55" t="s">
        <v>189</v>
      </c>
      <c r="P35" s="55" t="s">
        <v>433</v>
      </c>
      <c r="Q35" s="56" t="s">
        <v>214</v>
      </c>
      <c r="R35" s="56" t="s">
        <v>434</v>
      </c>
      <c r="S35" s="56"/>
      <c r="T35" s="56" t="s">
        <v>745</v>
      </c>
      <c r="U35" s="56">
        <v>204</v>
      </c>
      <c r="V35" s="56"/>
      <c r="W35" s="56" t="s">
        <v>259</v>
      </c>
      <c r="X35" s="56" t="s">
        <v>347</v>
      </c>
      <c r="Y35" s="56" t="s">
        <v>259</v>
      </c>
      <c r="Z35" s="56" t="s">
        <v>746</v>
      </c>
      <c r="AA35" s="56" t="s">
        <v>747</v>
      </c>
      <c r="AB35" s="56" t="s">
        <v>748</v>
      </c>
      <c r="AC35" s="56" t="s">
        <v>749</v>
      </c>
      <c r="AD35" s="56"/>
    </row>
    <row r="36" spans="1:30">
      <c r="A36" s="59">
        <v>35</v>
      </c>
      <c r="B36" s="57" t="s">
        <v>750</v>
      </c>
      <c r="C36" s="56" t="s">
        <v>751</v>
      </c>
      <c r="D36" s="56" t="s">
        <v>752</v>
      </c>
      <c r="E36" s="56" t="s">
        <v>753</v>
      </c>
      <c r="F36" s="56" t="s">
        <v>180</v>
      </c>
      <c r="G36" s="56" t="s">
        <v>181</v>
      </c>
      <c r="H36" s="56" t="s">
        <v>510</v>
      </c>
      <c r="I36" s="56" t="s">
        <v>539</v>
      </c>
      <c r="J36" s="55" t="s">
        <v>540</v>
      </c>
      <c r="K36" s="56" t="s">
        <v>447</v>
      </c>
      <c r="L36" s="56" t="s">
        <v>754</v>
      </c>
      <c r="M36" s="55" t="s">
        <v>727</v>
      </c>
      <c r="N36" s="56" t="s">
        <v>755</v>
      </c>
      <c r="O36" s="55" t="s">
        <v>212</v>
      </c>
      <c r="P36" s="55" t="s">
        <v>213</v>
      </c>
      <c r="Q36" s="56" t="s">
        <v>214</v>
      </c>
      <c r="R36" s="56" t="s">
        <v>256</v>
      </c>
      <c r="S36" s="56"/>
      <c r="T36" s="56" t="s">
        <v>756</v>
      </c>
      <c r="U36" s="56">
        <v>207</v>
      </c>
      <c r="V36" s="56"/>
      <c r="W36" s="56" t="s">
        <v>259</v>
      </c>
      <c r="X36" s="56" t="s">
        <v>258</v>
      </c>
      <c r="Y36" s="56" t="s">
        <v>259</v>
      </c>
      <c r="Z36" s="56" t="s">
        <v>757</v>
      </c>
      <c r="AA36" s="56" t="s">
        <v>758</v>
      </c>
      <c r="AB36" s="56" t="s">
        <v>759</v>
      </c>
      <c r="AC36" s="56" t="s">
        <v>760</v>
      </c>
      <c r="AD36" s="56"/>
    </row>
    <row r="37" spans="1:30" ht="45">
      <c r="A37" s="59">
        <v>36</v>
      </c>
      <c r="B37" s="57" t="s">
        <v>761</v>
      </c>
      <c r="C37" s="56" t="s">
        <v>762</v>
      </c>
      <c r="D37" s="56" t="s">
        <v>763</v>
      </c>
      <c r="E37" s="56" t="s">
        <v>764</v>
      </c>
      <c r="F37" s="56" t="s">
        <v>303</v>
      </c>
      <c r="G37" s="56" t="s">
        <v>181</v>
      </c>
      <c r="H37" s="56" t="s">
        <v>182</v>
      </c>
      <c r="I37" s="56" t="s">
        <v>765</v>
      </c>
      <c r="J37" s="55" t="s">
        <v>766</v>
      </c>
      <c r="K37" s="56" t="s">
        <v>447</v>
      </c>
      <c r="L37" s="56" t="s">
        <v>767</v>
      </c>
      <c r="M37" s="55" t="s">
        <v>768</v>
      </c>
      <c r="N37" s="56" t="s">
        <v>769</v>
      </c>
      <c r="O37" s="55" t="s">
        <v>212</v>
      </c>
      <c r="P37" s="55" t="s">
        <v>213</v>
      </c>
      <c r="Q37" s="56" t="s">
        <v>214</v>
      </c>
      <c r="R37" s="56" t="s">
        <v>770</v>
      </c>
      <c r="S37" s="56" t="s">
        <v>771</v>
      </c>
      <c r="T37" s="56" t="s">
        <v>772</v>
      </c>
      <c r="U37" s="56">
        <v>212</v>
      </c>
      <c r="V37" s="56" t="s">
        <v>703</v>
      </c>
      <c r="W37" s="56" t="s">
        <v>259</v>
      </c>
      <c r="X37" s="56" t="s">
        <v>773</v>
      </c>
      <c r="Y37" s="56" t="s">
        <v>259</v>
      </c>
      <c r="Z37" s="56" t="s">
        <v>774</v>
      </c>
      <c r="AA37" s="56" t="s">
        <v>775</v>
      </c>
      <c r="AB37" s="56" t="s">
        <v>776</v>
      </c>
      <c r="AC37" s="56" t="s">
        <v>777</v>
      </c>
      <c r="AD37" s="56"/>
    </row>
    <row r="38" spans="1:30" ht="30">
      <c r="A38" s="59">
        <v>37</v>
      </c>
      <c r="B38" s="57" t="s">
        <v>778</v>
      </c>
      <c r="C38" s="56" t="s">
        <v>779</v>
      </c>
      <c r="D38" s="56" t="s">
        <v>780</v>
      </c>
      <c r="E38" s="56" t="s">
        <v>781</v>
      </c>
      <c r="F38" s="56" t="s">
        <v>180</v>
      </c>
      <c r="G38" s="56" t="s">
        <v>181</v>
      </c>
      <c r="H38" s="56" t="s">
        <v>182</v>
      </c>
      <c r="I38" s="56" t="s">
        <v>539</v>
      </c>
      <c r="J38" s="55" t="s">
        <v>540</v>
      </c>
      <c r="K38" s="56" t="s">
        <v>251</v>
      </c>
      <c r="L38" s="56" t="s">
        <v>782</v>
      </c>
      <c r="M38" s="55" t="s">
        <v>783</v>
      </c>
      <c r="N38" s="56" t="s">
        <v>784</v>
      </c>
      <c r="O38" s="55" t="s">
        <v>189</v>
      </c>
      <c r="P38" s="55" t="s">
        <v>433</v>
      </c>
      <c r="Q38" s="56" t="s">
        <v>214</v>
      </c>
      <c r="R38" s="56" t="s">
        <v>466</v>
      </c>
      <c r="S38" s="56" t="s">
        <v>785</v>
      </c>
      <c r="T38" s="56" t="s">
        <v>786</v>
      </c>
      <c r="U38" s="56">
        <v>217</v>
      </c>
      <c r="V38" s="56" t="s">
        <v>787</v>
      </c>
      <c r="W38" s="56" t="s">
        <v>259</v>
      </c>
      <c r="X38" s="56" t="s">
        <v>438</v>
      </c>
      <c r="Y38" s="56" t="s">
        <v>259</v>
      </c>
      <c r="Z38" s="56" t="s">
        <v>788</v>
      </c>
      <c r="AA38" s="56" t="s">
        <v>789</v>
      </c>
      <c r="AB38" s="56" t="s">
        <v>790</v>
      </c>
      <c r="AC38" s="56" t="s">
        <v>791</v>
      </c>
      <c r="AD38" s="56"/>
    </row>
    <row r="39" spans="1:30" ht="30">
      <c r="A39" s="59">
        <v>38</v>
      </c>
      <c r="B39" s="57" t="s">
        <v>792</v>
      </c>
      <c r="C39" s="56" t="s">
        <v>793</v>
      </c>
      <c r="D39" s="56" t="s">
        <v>794</v>
      </c>
      <c r="E39" s="56" t="s">
        <v>795</v>
      </c>
      <c r="F39" s="56" t="s">
        <v>180</v>
      </c>
      <c r="G39" s="56" t="s">
        <v>181</v>
      </c>
      <c r="H39" s="56" t="s">
        <v>182</v>
      </c>
      <c r="I39" s="56" t="s">
        <v>539</v>
      </c>
      <c r="J39" s="55" t="s">
        <v>540</v>
      </c>
      <c r="K39" s="56" t="s">
        <v>796</v>
      </c>
      <c r="L39" s="56" t="s">
        <v>797</v>
      </c>
      <c r="M39" s="55" t="s">
        <v>798</v>
      </c>
      <c r="N39" s="56" t="s">
        <v>799</v>
      </c>
      <c r="O39" s="55" t="s">
        <v>212</v>
      </c>
      <c r="P39" s="55" t="s">
        <v>213</v>
      </c>
      <c r="Q39" s="56" t="s">
        <v>214</v>
      </c>
      <c r="R39" s="56" t="s">
        <v>800</v>
      </c>
      <c r="S39" s="56" t="s">
        <v>801</v>
      </c>
      <c r="T39" s="56" t="s">
        <v>802</v>
      </c>
      <c r="U39" s="56">
        <v>218</v>
      </c>
      <c r="V39" s="56" t="s">
        <v>259</v>
      </c>
      <c r="W39" s="56" t="s">
        <v>259</v>
      </c>
      <c r="X39" s="56" t="s">
        <v>258</v>
      </c>
      <c r="Y39" s="56" t="s">
        <v>259</v>
      </c>
      <c r="Z39" s="56" t="s">
        <v>803</v>
      </c>
      <c r="AA39" s="56" t="s">
        <v>804</v>
      </c>
      <c r="AB39" s="56" t="s">
        <v>805</v>
      </c>
      <c r="AC39" s="56" t="s">
        <v>806</v>
      </c>
      <c r="AD39" s="56"/>
    </row>
    <row r="40" spans="1:30" ht="30">
      <c r="A40" s="59">
        <v>39</v>
      </c>
      <c r="B40" s="57" t="s">
        <v>807</v>
      </c>
      <c r="C40" s="56" t="s">
        <v>808</v>
      </c>
      <c r="D40" s="56" t="s">
        <v>809</v>
      </c>
      <c r="E40" s="56" t="s">
        <v>810</v>
      </c>
      <c r="F40" s="56" t="s">
        <v>180</v>
      </c>
      <c r="G40" s="56" t="s">
        <v>181</v>
      </c>
      <c r="H40" s="56" t="s">
        <v>510</v>
      </c>
      <c r="I40" s="56" t="s">
        <v>539</v>
      </c>
      <c r="J40" s="55" t="s">
        <v>540</v>
      </c>
      <c r="K40" s="56" t="s">
        <v>811</v>
      </c>
      <c r="L40" s="56" t="s">
        <v>812</v>
      </c>
      <c r="M40" s="55" t="s">
        <v>813</v>
      </c>
      <c r="N40" s="56" t="s">
        <v>814</v>
      </c>
      <c r="O40" s="55" t="s">
        <v>212</v>
      </c>
      <c r="P40" s="55" t="s">
        <v>433</v>
      </c>
      <c r="Q40" s="56" t="s">
        <v>214</v>
      </c>
      <c r="R40" s="56" t="s">
        <v>815</v>
      </c>
      <c r="S40" s="56" t="s">
        <v>730</v>
      </c>
      <c r="T40" s="56" t="s">
        <v>816</v>
      </c>
      <c r="U40" s="56">
        <v>222</v>
      </c>
      <c r="V40" s="56" t="s">
        <v>732</v>
      </c>
      <c r="W40" s="56" t="s">
        <v>259</v>
      </c>
      <c r="X40" s="56" t="s">
        <v>773</v>
      </c>
      <c r="Y40" s="56" t="s">
        <v>259</v>
      </c>
      <c r="Z40" s="56" t="s">
        <v>817</v>
      </c>
      <c r="AA40" s="56" t="s">
        <v>818</v>
      </c>
      <c r="AB40" s="56" t="s">
        <v>819</v>
      </c>
      <c r="AC40" s="56" t="s">
        <v>820</v>
      </c>
      <c r="AD40" s="56"/>
    </row>
    <row r="41" spans="1:30" ht="30">
      <c r="A41" s="59">
        <v>40</v>
      </c>
      <c r="B41" s="57" t="s">
        <v>821</v>
      </c>
      <c r="C41" s="56" t="s">
        <v>822</v>
      </c>
      <c r="D41" s="56" t="s">
        <v>823</v>
      </c>
      <c r="E41" s="56" t="s">
        <v>824</v>
      </c>
      <c r="F41" s="56" t="s">
        <v>180</v>
      </c>
      <c r="G41" s="56" t="s">
        <v>181</v>
      </c>
      <c r="H41" s="56" t="s">
        <v>182</v>
      </c>
      <c r="I41" s="56" t="s">
        <v>620</v>
      </c>
      <c r="J41" s="55" t="s">
        <v>621</v>
      </c>
      <c r="K41" s="56" t="s">
        <v>447</v>
      </c>
      <c r="L41" s="56" t="s">
        <v>825</v>
      </c>
      <c r="M41" s="55" t="s">
        <v>826</v>
      </c>
      <c r="N41" s="56" t="s">
        <v>827</v>
      </c>
      <c r="O41" s="55" t="s">
        <v>189</v>
      </c>
      <c r="P41" s="55" t="s">
        <v>213</v>
      </c>
      <c r="Q41" s="56" t="s">
        <v>214</v>
      </c>
      <c r="R41" s="56" t="s">
        <v>828</v>
      </c>
      <c r="S41" s="56" t="s">
        <v>829</v>
      </c>
      <c r="T41" s="56" t="s">
        <v>830</v>
      </c>
      <c r="U41" s="56">
        <v>225</v>
      </c>
      <c r="V41" s="56" t="s">
        <v>259</v>
      </c>
      <c r="W41" s="56" t="s">
        <v>259</v>
      </c>
      <c r="X41" s="56" t="s">
        <v>831</v>
      </c>
      <c r="Y41" s="56" t="s">
        <v>259</v>
      </c>
      <c r="Z41" s="56" t="s">
        <v>832</v>
      </c>
      <c r="AA41" s="56" t="s">
        <v>833</v>
      </c>
      <c r="AB41" s="56" t="s">
        <v>834</v>
      </c>
      <c r="AC41" s="56" t="s">
        <v>835</v>
      </c>
      <c r="AD41" s="56"/>
    </row>
    <row r="42" spans="1:30" ht="30">
      <c r="A42" s="59">
        <v>41</v>
      </c>
      <c r="B42" s="57" t="s">
        <v>836</v>
      </c>
      <c r="C42" s="56" t="s">
        <v>837</v>
      </c>
      <c r="D42" s="56" t="s">
        <v>838</v>
      </c>
      <c r="E42" s="56" t="s">
        <v>839</v>
      </c>
      <c r="F42" s="56" t="s">
        <v>180</v>
      </c>
      <c r="G42" s="56" t="s">
        <v>181</v>
      </c>
      <c r="H42" s="56" t="s">
        <v>182</v>
      </c>
      <c r="I42" s="56" t="s">
        <v>230</v>
      </c>
      <c r="J42" s="55" t="s">
        <v>231</v>
      </c>
      <c r="K42" s="56" t="s">
        <v>430</v>
      </c>
      <c r="L42" s="56" t="s">
        <v>840</v>
      </c>
      <c r="M42" s="55" t="s">
        <v>727</v>
      </c>
      <c r="N42" s="56" t="s">
        <v>841</v>
      </c>
      <c r="O42" s="55" t="s">
        <v>212</v>
      </c>
      <c r="P42" s="55" t="s">
        <v>255</v>
      </c>
      <c r="Q42" s="56" t="s">
        <v>214</v>
      </c>
      <c r="R42" s="56" t="s">
        <v>215</v>
      </c>
      <c r="S42" s="56" t="s">
        <v>842</v>
      </c>
      <c r="T42" s="56" t="s">
        <v>843</v>
      </c>
      <c r="U42" s="56">
        <v>227</v>
      </c>
      <c r="V42" s="56" t="s">
        <v>259</v>
      </c>
      <c r="W42" s="56" t="s">
        <v>259</v>
      </c>
      <c r="X42" s="56" t="s">
        <v>438</v>
      </c>
      <c r="Y42" s="56" t="s">
        <v>259</v>
      </c>
      <c r="Z42" s="56" t="s">
        <v>844</v>
      </c>
      <c r="AA42" s="56" t="s">
        <v>845</v>
      </c>
      <c r="AB42" s="56" t="s">
        <v>846</v>
      </c>
      <c r="AC42" s="56" t="s">
        <v>847</v>
      </c>
      <c r="AD42" s="56"/>
    </row>
    <row r="43" spans="1:30" ht="30">
      <c r="A43" s="59">
        <v>42</v>
      </c>
      <c r="B43" s="57" t="s">
        <v>848</v>
      </c>
      <c r="C43" s="56" t="s">
        <v>849</v>
      </c>
      <c r="D43" s="56" t="s">
        <v>850</v>
      </c>
      <c r="E43" s="56" t="s">
        <v>851</v>
      </c>
      <c r="F43" s="56" t="s">
        <v>303</v>
      </c>
      <c r="G43" s="56" t="s">
        <v>181</v>
      </c>
      <c r="H43" s="56" t="s">
        <v>182</v>
      </c>
      <c r="I43" s="56" t="s">
        <v>249</v>
      </c>
      <c r="J43" s="55" t="s">
        <v>250</v>
      </c>
      <c r="K43" s="56" t="s">
        <v>852</v>
      </c>
      <c r="L43" s="56" t="s">
        <v>853</v>
      </c>
      <c r="M43" s="55" t="s">
        <v>854</v>
      </c>
      <c r="N43" s="56" t="s">
        <v>855</v>
      </c>
      <c r="O43" s="55" t="s">
        <v>189</v>
      </c>
      <c r="P43" s="55" t="s">
        <v>433</v>
      </c>
      <c r="Q43" s="56" t="s">
        <v>214</v>
      </c>
      <c r="R43" s="56" t="s">
        <v>215</v>
      </c>
      <c r="S43" s="56"/>
      <c r="T43" s="56" t="s">
        <v>856</v>
      </c>
      <c r="U43" s="56">
        <v>229</v>
      </c>
      <c r="V43" s="56" t="s">
        <v>857</v>
      </c>
      <c r="W43" s="56" t="s">
        <v>259</v>
      </c>
      <c r="X43" s="56" t="s">
        <v>773</v>
      </c>
      <c r="Y43" s="56" t="s">
        <v>259</v>
      </c>
      <c r="Z43" s="56" t="s">
        <v>858</v>
      </c>
      <c r="AA43" s="56" t="s">
        <v>859</v>
      </c>
      <c r="AB43" s="56" t="s">
        <v>860</v>
      </c>
      <c r="AC43" s="56" t="s">
        <v>861</v>
      </c>
      <c r="AD43" s="56"/>
    </row>
    <row r="44" spans="1:30" ht="30">
      <c r="A44" s="59">
        <v>43</v>
      </c>
      <c r="B44" s="57" t="s">
        <v>862</v>
      </c>
      <c r="C44" s="56" t="s">
        <v>863</v>
      </c>
      <c r="D44" s="56" t="s">
        <v>864</v>
      </c>
      <c r="E44" s="56" t="s">
        <v>865</v>
      </c>
      <c r="F44" s="56" t="s">
        <v>180</v>
      </c>
      <c r="G44" s="56" t="s">
        <v>181</v>
      </c>
      <c r="H44" s="56" t="s">
        <v>182</v>
      </c>
      <c r="I44" s="56" t="s">
        <v>866</v>
      </c>
      <c r="J44" s="55" t="s">
        <v>867</v>
      </c>
      <c r="K44" s="56" t="s">
        <v>868</v>
      </c>
      <c r="L44" s="56" t="s">
        <v>869</v>
      </c>
      <c r="M44" s="55" t="s">
        <v>542</v>
      </c>
      <c r="N44" s="56" t="s">
        <v>870</v>
      </c>
      <c r="O44" s="55" t="s">
        <v>189</v>
      </c>
      <c r="P44" s="55" t="s">
        <v>213</v>
      </c>
      <c r="Q44" s="56" t="s">
        <v>214</v>
      </c>
      <c r="R44" s="56" t="s">
        <v>256</v>
      </c>
      <c r="S44" s="56" t="s">
        <v>871</v>
      </c>
      <c r="T44" s="56" t="s">
        <v>872</v>
      </c>
      <c r="U44" s="56">
        <v>236</v>
      </c>
      <c r="V44" s="56" t="s">
        <v>259</v>
      </c>
      <c r="W44" s="56" t="s">
        <v>259</v>
      </c>
      <c r="X44" s="56" t="s">
        <v>315</v>
      </c>
      <c r="Y44" s="56" t="s">
        <v>259</v>
      </c>
      <c r="Z44" s="56" t="s">
        <v>873</v>
      </c>
      <c r="AA44" s="56" t="s">
        <v>874</v>
      </c>
      <c r="AB44" s="56" t="s">
        <v>875</v>
      </c>
      <c r="AC44" s="56" t="s">
        <v>876</v>
      </c>
      <c r="AD44" s="56"/>
    </row>
    <row r="45" spans="1:30" ht="30">
      <c r="A45" s="59">
        <v>44</v>
      </c>
      <c r="B45" s="57" t="s">
        <v>877</v>
      </c>
      <c r="C45" s="56" t="s">
        <v>878</v>
      </c>
      <c r="D45" s="56" t="s">
        <v>879</v>
      </c>
      <c r="E45" s="56" t="s">
        <v>880</v>
      </c>
      <c r="F45" s="56" t="s">
        <v>180</v>
      </c>
      <c r="G45" s="56" t="s">
        <v>181</v>
      </c>
      <c r="H45" s="56" t="s">
        <v>182</v>
      </c>
      <c r="I45" s="56" t="s">
        <v>249</v>
      </c>
      <c r="J45" s="55" t="s">
        <v>250</v>
      </c>
      <c r="K45" s="56" t="s">
        <v>185</v>
      </c>
      <c r="L45" s="56" t="s">
        <v>881</v>
      </c>
      <c r="M45" s="55" t="s">
        <v>882</v>
      </c>
      <c r="N45" s="56" t="s">
        <v>883</v>
      </c>
      <c r="O45" s="55" t="s">
        <v>212</v>
      </c>
      <c r="P45" s="55" t="s">
        <v>255</v>
      </c>
      <c r="Q45" s="56" t="s">
        <v>214</v>
      </c>
      <c r="R45" s="56" t="s">
        <v>884</v>
      </c>
      <c r="S45" s="56" t="s">
        <v>885</v>
      </c>
      <c r="T45" s="56" t="s">
        <v>886</v>
      </c>
      <c r="U45" s="56">
        <v>237</v>
      </c>
      <c r="V45" s="56" t="s">
        <v>887</v>
      </c>
      <c r="W45" s="56" t="s">
        <v>259</v>
      </c>
      <c r="X45" s="56" t="s">
        <v>347</v>
      </c>
      <c r="Y45" s="56" t="s">
        <v>259</v>
      </c>
      <c r="Z45" s="56" t="s">
        <v>888</v>
      </c>
      <c r="AA45" s="56" t="s">
        <v>889</v>
      </c>
      <c r="AB45" s="56" t="s">
        <v>890</v>
      </c>
      <c r="AC45" s="56" t="s">
        <v>891</v>
      </c>
      <c r="AD45" s="56"/>
    </row>
    <row r="46" spans="1:30" ht="30">
      <c r="A46" s="59">
        <v>45</v>
      </c>
      <c r="B46" s="57" t="s">
        <v>892</v>
      </c>
      <c r="C46" s="56" t="s">
        <v>893</v>
      </c>
      <c r="D46" s="56" t="s">
        <v>894</v>
      </c>
      <c r="E46" s="56" t="s">
        <v>895</v>
      </c>
      <c r="F46" s="56" t="s">
        <v>303</v>
      </c>
      <c r="G46" s="56" t="s">
        <v>181</v>
      </c>
      <c r="H46" s="56" t="s">
        <v>510</v>
      </c>
      <c r="I46" s="56" t="s">
        <v>249</v>
      </c>
      <c r="J46" s="55" t="s">
        <v>250</v>
      </c>
      <c r="K46" s="56" t="s">
        <v>896</v>
      </c>
      <c r="L46" s="56" t="s">
        <v>897</v>
      </c>
      <c r="M46" s="55" t="s">
        <v>898</v>
      </c>
      <c r="N46" s="56" t="s">
        <v>899</v>
      </c>
      <c r="O46" s="55" t="s">
        <v>212</v>
      </c>
      <c r="P46" s="55" t="s">
        <v>255</v>
      </c>
      <c r="Q46" s="56" t="s">
        <v>214</v>
      </c>
      <c r="R46" s="56" t="s">
        <v>900</v>
      </c>
      <c r="S46" s="56"/>
      <c r="T46" s="56" t="s">
        <v>901</v>
      </c>
      <c r="U46" s="56">
        <v>242</v>
      </c>
      <c r="V46" s="56" t="s">
        <v>902</v>
      </c>
      <c r="W46" s="56" t="s">
        <v>259</v>
      </c>
      <c r="X46" s="56" t="s">
        <v>347</v>
      </c>
      <c r="Y46" s="56" t="s">
        <v>259</v>
      </c>
      <c r="Z46" s="56" t="s">
        <v>903</v>
      </c>
      <c r="AA46" s="56" t="s">
        <v>904</v>
      </c>
      <c r="AB46" s="56" t="s">
        <v>905</v>
      </c>
      <c r="AC46" s="56"/>
      <c r="AD46" s="56"/>
    </row>
    <row r="47" spans="1:30">
      <c r="A47" s="59">
        <v>46</v>
      </c>
      <c r="B47" s="57" t="s">
        <v>906</v>
      </c>
      <c r="C47" s="56" t="s">
        <v>907</v>
      </c>
      <c r="D47" s="56" t="s">
        <v>908</v>
      </c>
      <c r="E47" s="56" t="s">
        <v>909</v>
      </c>
      <c r="F47" s="56" t="s">
        <v>303</v>
      </c>
      <c r="G47" s="56" t="s">
        <v>181</v>
      </c>
      <c r="H47" s="56" t="s">
        <v>182</v>
      </c>
      <c r="I47" s="56" t="s">
        <v>910</v>
      </c>
      <c r="J47" s="55" t="s">
        <v>911</v>
      </c>
      <c r="K47" s="56" t="s">
        <v>912</v>
      </c>
      <c r="L47" s="56" t="s">
        <v>913</v>
      </c>
      <c r="M47" s="55" t="s">
        <v>686</v>
      </c>
      <c r="N47" s="56" t="s">
        <v>914</v>
      </c>
      <c r="O47" s="55" t="s">
        <v>189</v>
      </c>
      <c r="P47" s="55" t="s">
        <v>213</v>
      </c>
      <c r="Q47" s="56" t="s">
        <v>214</v>
      </c>
      <c r="R47" s="56" t="s">
        <v>915</v>
      </c>
      <c r="S47" s="56"/>
      <c r="T47" s="56" t="s">
        <v>916</v>
      </c>
      <c r="U47" s="56">
        <v>244</v>
      </c>
      <c r="V47" s="56" t="s">
        <v>857</v>
      </c>
      <c r="W47" s="56" t="s">
        <v>259</v>
      </c>
      <c r="X47" s="56" t="s">
        <v>773</v>
      </c>
      <c r="Y47" s="56" t="s">
        <v>259</v>
      </c>
      <c r="Z47" s="56" t="s">
        <v>917</v>
      </c>
      <c r="AA47" s="56" t="s">
        <v>918</v>
      </c>
      <c r="AB47" s="56" t="s">
        <v>919</v>
      </c>
      <c r="AC47" s="56" t="s">
        <v>920</v>
      </c>
      <c r="AD47" s="56"/>
    </row>
    <row r="48" spans="1:30" ht="30">
      <c r="A48" s="59">
        <v>47</v>
      </c>
      <c r="B48" s="57" t="s">
        <v>921</v>
      </c>
      <c r="C48" s="56" t="s">
        <v>922</v>
      </c>
      <c r="D48" s="56" t="s">
        <v>923</v>
      </c>
      <c r="E48" s="56" t="s">
        <v>924</v>
      </c>
      <c r="F48" s="56" t="s">
        <v>180</v>
      </c>
      <c r="G48" s="56" t="s">
        <v>181</v>
      </c>
      <c r="H48" s="56" t="s">
        <v>182</v>
      </c>
      <c r="I48" s="56" t="s">
        <v>539</v>
      </c>
      <c r="J48" s="55" t="s">
        <v>540</v>
      </c>
      <c r="K48" s="56" t="s">
        <v>185</v>
      </c>
      <c r="L48" s="56" t="s">
        <v>925</v>
      </c>
      <c r="M48" s="55" t="s">
        <v>926</v>
      </c>
      <c r="N48" s="56" t="s">
        <v>927</v>
      </c>
      <c r="O48" s="55" t="s">
        <v>189</v>
      </c>
      <c r="P48" s="55" t="s">
        <v>255</v>
      </c>
      <c r="Q48" s="56" t="s">
        <v>214</v>
      </c>
      <c r="R48" s="56" t="s">
        <v>498</v>
      </c>
      <c r="S48" s="56" t="s">
        <v>928</v>
      </c>
      <c r="T48" s="56" t="s">
        <v>929</v>
      </c>
      <c r="U48" s="56">
        <v>185</v>
      </c>
      <c r="V48" s="56" t="s">
        <v>930</v>
      </c>
      <c r="W48" s="56" t="s">
        <v>259</v>
      </c>
      <c r="X48" s="56" t="s">
        <v>773</v>
      </c>
      <c r="Y48" s="56" t="s">
        <v>259</v>
      </c>
      <c r="Z48" s="56" t="s">
        <v>931</v>
      </c>
      <c r="AA48" s="56" t="s">
        <v>932</v>
      </c>
      <c r="AB48" s="56" t="s">
        <v>933</v>
      </c>
      <c r="AC48" s="56" t="s">
        <v>934</v>
      </c>
      <c r="AD48" s="56"/>
    </row>
    <row r="49" spans="1:30" ht="30">
      <c r="A49" s="59">
        <v>48</v>
      </c>
      <c r="B49" s="57" t="s">
        <v>935</v>
      </c>
      <c r="C49" s="56" t="s">
        <v>936</v>
      </c>
      <c r="D49" s="56" t="s">
        <v>937</v>
      </c>
      <c r="E49" s="56" t="s">
        <v>938</v>
      </c>
      <c r="F49" s="56" t="s">
        <v>303</v>
      </c>
      <c r="G49" s="56" t="s">
        <v>181</v>
      </c>
      <c r="H49" s="56" t="s">
        <v>182</v>
      </c>
      <c r="I49" s="56" t="s">
        <v>939</v>
      </c>
      <c r="J49" s="55" t="s">
        <v>940</v>
      </c>
      <c r="K49" s="56" t="s">
        <v>185</v>
      </c>
      <c r="L49" s="56" t="s">
        <v>941</v>
      </c>
      <c r="M49" s="55" t="s">
        <v>942</v>
      </c>
      <c r="N49" s="56" t="s">
        <v>943</v>
      </c>
      <c r="O49" s="55" t="s">
        <v>212</v>
      </c>
      <c r="P49" s="55" t="s">
        <v>944</v>
      </c>
      <c r="Q49" s="56" t="s">
        <v>311</v>
      </c>
      <c r="R49" s="56" t="s">
        <v>945</v>
      </c>
      <c r="S49" s="56"/>
      <c r="T49" s="56" t="s">
        <v>946</v>
      </c>
      <c r="U49" s="56">
        <v>939</v>
      </c>
      <c r="V49" s="56" t="s">
        <v>947</v>
      </c>
      <c r="W49" s="56" t="s">
        <v>947</v>
      </c>
      <c r="X49" s="56" t="s">
        <v>948</v>
      </c>
      <c r="Y49" s="56" t="s">
        <v>947</v>
      </c>
      <c r="Z49" s="56" t="s">
        <v>949</v>
      </c>
      <c r="AA49" s="56" t="s">
        <v>950</v>
      </c>
      <c r="AB49" s="56" t="s">
        <v>951</v>
      </c>
      <c r="AC49" s="56" t="s">
        <v>952</v>
      </c>
      <c r="AD49" s="56"/>
    </row>
    <row r="50" spans="1:30">
      <c r="A50" s="59">
        <v>49</v>
      </c>
      <c r="B50" s="57" t="s">
        <v>953</v>
      </c>
      <c r="C50" s="56" t="s">
        <v>954</v>
      </c>
      <c r="D50" s="56" t="s">
        <v>955</v>
      </c>
      <c r="E50" s="56" t="s">
        <v>956</v>
      </c>
      <c r="F50" s="56" t="s">
        <v>180</v>
      </c>
      <c r="G50" s="56" t="s">
        <v>181</v>
      </c>
      <c r="H50" s="56" t="s">
        <v>182</v>
      </c>
      <c r="I50" s="56" t="s">
        <v>957</v>
      </c>
      <c r="J50" s="55" t="s">
        <v>958</v>
      </c>
      <c r="K50" s="56" t="s">
        <v>959</v>
      </c>
      <c r="L50" s="56" t="s">
        <v>960</v>
      </c>
      <c r="M50" s="55" t="s">
        <v>961</v>
      </c>
      <c r="N50" s="56" t="s">
        <v>962</v>
      </c>
      <c r="O50" s="55" t="s">
        <v>212</v>
      </c>
      <c r="P50" s="55" t="s">
        <v>944</v>
      </c>
      <c r="Q50" s="56" t="s">
        <v>311</v>
      </c>
      <c r="R50" s="56" t="s">
        <v>963</v>
      </c>
      <c r="S50" s="56" t="s">
        <v>964</v>
      </c>
      <c r="T50" s="56" t="s">
        <v>965</v>
      </c>
      <c r="U50" s="56">
        <v>1041</v>
      </c>
      <c r="V50" s="56" t="s">
        <v>947</v>
      </c>
      <c r="W50" s="56" t="s">
        <v>947</v>
      </c>
      <c r="X50" s="56" t="s">
        <v>948</v>
      </c>
      <c r="Y50" s="56" t="s">
        <v>947</v>
      </c>
      <c r="Z50" s="56" t="s">
        <v>966</v>
      </c>
      <c r="AA50" s="56" t="s">
        <v>967</v>
      </c>
      <c r="AB50" s="56" t="s">
        <v>968</v>
      </c>
      <c r="AC50" s="56" t="s">
        <v>969</v>
      </c>
      <c r="AD50" s="56"/>
    </row>
    <row r="51" spans="1:30" ht="30">
      <c r="A51" s="59">
        <v>50</v>
      </c>
      <c r="B51" s="57" t="s">
        <v>970</v>
      </c>
      <c r="C51" s="56" t="s">
        <v>971</v>
      </c>
      <c r="D51" s="56" t="s">
        <v>972</v>
      </c>
      <c r="E51" s="56" t="s">
        <v>973</v>
      </c>
      <c r="F51" s="56" t="s">
        <v>303</v>
      </c>
      <c r="G51" s="56" t="s">
        <v>181</v>
      </c>
      <c r="H51" s="56" t="s">
        <v>182</v>
      </c>
      <c r="I51" s="56" t="s">
        <v>974</v>
      </c>
      <c r="J51" s="55" t="s">
        <v>975</v>
      </c>
      <c r="K51" s="56" t="s">
        <v>976</v>
      </c>
      <c r="L51" s="56" t="s">
        <v>977</v>
      </c>
      <c r="M51" s="55" t="s">
        <v>978</v>
      </c>
      <c r="N51" s="56" t="s">
        <v>979</v>
      </c>
      <c r="O51" s="55" t="s">
        <v>212</v>
      </c>
      <c r="P51" s="55" t="s">
        <v>310</v>
      </c>
      <c r="Q51" s="56" t="s">
        <v>311</v>
      </c>
      <c r="R51" s="56" t="s">
        <v>466</v>
      </c>
      <c r="S51" s="56"/>
      <c r="T51" s="56" t="s">
        <v>980</v>
      </c>
      <c r="U51" s="56">
        <v>430</v>
      </c>
      <c r="V51" s="56" t="s">
        <v>981</v>
      </c>
      <c r="W51" s="56" t="s">
        <v>947</v>
      </c>
      <c r="X51" s="56" t="s">
        <v>948</v>
      </c>
      <c r="Y51" s="56" t="s">
        <v>947</v>
      </c>
      <c r="Z51" s="56" t="s">
        <v>982</v>
      </c>
      <c r="AA51" s="56" t="s">
        <v>983</v>
      </c>
      <c r="AB51" s="56" t="s">
        <v>984</v>
      </c>
      <c r="AC51" s="56" t="s">
        <v>985</v>
      </c>
      <c r="AD51" s="56"/>
    </row>
    <row r="52" spans="1:30" ht="30">
      <c r="A52" s="59">
        <v>51</v>
      </c>
      <c r="B52" s="57" t="s">
        <v>986</v>
      </c>
      <c r="C52" s="56" t="s">
        <v>987</v>
      </c>
      <c r="D52" s="56" t="s">
        <v>988</v>
      </c>
      <c r="E52" s="56" t="s">
        <v>989</v>
      </c>
      <c r="F52" s="56" t="s">
        <v>180</v>
      </c>
      <c r="G52" s="56" t="s">
        <v>181</v>
      </c>
      <c r="H52" s="56" t="s">
        <v>182</v>
      </c>
      <c r="I52" s="56" t="s">
        <v>957</v>
      </c>
      <c r="J52" s="55" t="s">
        <v>958</v>
      </c>
      <c r="K52" s="56" t="s">
        <v>251</v>
      </c>
      <c r="L52" s="56" t="s">
        <v>990</v>
      </c>
      <c r="M52" s="55" t="s">
        <v>325</v>
      </c>
      <c r="N52" s="56" t="s">
        <v>991</v>
      </c>
      <c r="O52" s="55" t="s">
        <v>189</v>
      </c>
      <c r="P52" s="55" t="s">
        <v>190</v>
      </c>
      <c r="Q52" s="56" t="s">
        <v>191</v>
      </c>
      <c r="R52" s="56" t="s">
        <v>992</v>
      </c>
      <c r="S52" s="56" t="s">
        <v>993</v>
      </c>
      <c r="T52" s="56" t="s">
        <v>994</v>
      </c>
      <c r="U52" s="56">
        <v>906</v>
      </c>
      <c r="V52" s="56" t="s">
        <v>947</v>
      </c>
      <c r="W52" s="56" t="s">
        <v>947</v>
      </c>
      <c r="X52" s="56" t="s">
        <v>995</v>
      </c>
      <c r="Y52" s="56" t="s">
        <v>947</v>
      </c>
      <c r="Z52" s="56" t="s">
        <v>996</v>
      </c>
      <c r="AA52" s="56" t="s">
        <v>997</v>
      </c>
      <c r="AB52" s="56" t="s">
        <v>998</v>
      </c>
      <c r="AC52" s="56" t="s">
        <v>999</v>
      </c>
      <c r="AD52" s="56"/>
    </row>
    <row r="53" spans="1:30" ht="30">
      <c r="A53" s="59">
        <v>52</v>
      </c>
      <c r="B53" s="57" t="s">
        <v>1000</v>
      </c>
      <c r="C53" s="56" t="s">
        <v>1001</v>
      </c>
      <c r="D53" s="56" t="s">
        <v>1002</v>
      </c>
      <c r="E53" s="56" t="s">
        <v>1003</v>
      </c>
      <c r="F53" s="56" t="s">
        <v>180</v>
      </c>
      <c r="G53" s="56" t="s">
        <v>181</v>
      </c>
      <c r="H53" s="56" t="s">
        <v>182</v>
      </c>
      <c r="I53" s="56" t="s">
        <v>428</v>
      </c>
      <c r="J53" s="55" t="s">
        <v>429</v>
      </c>
      <c r="K53" s="56" t="s">
        <v>1004</v>
      </c>
      <c r="L53" s="56" t="s">
        <v>1005</v>
      </c>
      <c r="M53" s="55" t="s">
        <v>559</v>
      </c>
      <c r="N53" s="56" t="s">
        <v>1006</v>
      </c>
      <c r="O53" s="55" t="s">
        <v>189</v>
      </c>
      <c r="P53" s="55" t="s">
        <v>190</v>
      </c>
      <c r="Q53" s="56" t="s">
        <v>191</v>
      </c>
      <c r="R53" s="56" t="s">
        <v>1007</v>
      </c>
      <c r="S53" s="56" t="s">
        <v>1008</v>
      </c>
      <c r="T53" s="56" t="s">
        <v>1009</v>
      </c>
      <c r="U53" s="56">
        <v>252</v>
      </c>
      <c r="V53" s="56" t="s">
        <v>274</v>
      </c>
      <c r="W53" s="56" t="s">
        <v>277</v>
      </c>
      <c r="X53" s="56" t="s">
        <v>276</v>
      </c>
      <c r="Y53" s="56" t="s">
        <v>277</v>
      </c>
      <c r="Z53" s="56" t="s">
        <v>1010</v>
      </c>
      <c r="AA53" s="56" t="s">
        <v>1011</v>
      </c>
      <c r="AB53" s="56" t="s">
        <v>1012</v>
      </c>
      <c r="AC53" s="56" t="s">
        <v>1013</v>
      </c>
      <c r="AD53" s="56"/>
    </row>
    <row r="54" spans="1:30" ht="30">
      <c r="A54" s="59">
        <v>53</v>
      </c>
      <c r="B54" s="57" t="s">
        <v>1014</v>
      </c>
      <c r="C54" s="56" t="s">
        <v>1015</v>
      </c>
      <c r="D54" s="56" t="s">
        <v>1016</v>
      </c>
      <c r="E54" s="56" t="s">
        <v>1017</v>
      </c>
      <c r="F54" s="56" t="s">
        <v>303</v>
      </c>
      <c r="G54" s="56" t="s">
        <v>181</v>
      </c>
      <c r="H54" s="56" t="s">
        <v>182</v>
      </c>
      <c r="I54" s="56" t="s">
        <v>206</v>
      </c>
      <c r="J54" s="55" t="s">
        <v>207</v>
      </c>
      <c r="K54" s="56" t="s">
        <v>358</v>
      </c>
      <c r="L54" s="56" t="s">
        <v>1018</v>
      </c>
      <c r="M54" s="55" t="s">
        <v>449</v>
      </c>
      <c r="N54" s="56" t="s">
        <v>1019</v>
      </c>
      <c r="O54" s="55" t="s">
        <v>212</v>
      </c>
      <c r="P54" s="55" t="s">
        <v>327</v>
      </c>
      <c r="Q54" s="56" t="s">
        <v>191</v>
      </c>
      <c r="R54" s="56" t="s">
        <v>328</v>
      </c>
      <c r="S54" s="56"/>
      <c r="T54" s="56" t="s">
        <v>1020</v>
      </c>
      <c r="U54" s="56">
        <v>262</v>
      </c>
      <c r="V54" s="56" t="s">
        <v>1021</v>
      </c>
      <c r="W54" s="56" t="s">
        <v>277</v>
      </c>
      <c r="X54" s="56" t="s">
        <v>385</v>
      </c>
      <c r="Y54" s="56" t="s">
        <v>277</v>
      </c>
      <c r="Z54" s="56" t="s">
        <v>1022</v>
      </c>
      <c r="AA54" s="56" t="s">
        <v>1023</v>
      </c>
      <c r="AB54" s="56" t="s">
        <v>1024</v>
      </c>
      <c r="AC54" s="56" t="s">
        <v>1025</v>
      </c>
      <c r="AD54" s="56"/>
    </row>
    <row r="55" spans="1:30" ht="30">
      <c r="A55" s="59">
        <v>54</v>
      </c>
      <c r="B55" s="57" t="s">
        <v>1026</v>
      </c>
      <c r="C55" s="56" t="s">
        <v>1027</v>
      </c>
      <c r="D55" s="56" t="s">
        <v>1028</v>
      </c>
      <c r="E55" s="56" t="s">
        <v>1029</v>
      </c>
      <c r="F55" s="56" t="s">
        <v>180</v>
      </c>
      <c r="G55" s="56" t="s">
        <v>181</v>
      </c>
      <c r="H55" s="56" t="s">
        <v>182</v>
      </c>
      <c r="I55" s="56" t="s">
        <v>620</v>
      </c>
      <c r="J55" s="55" t="s">
        <v>621</v>
      </c>
      <c r="K55" s="56" t="s">
        <v>526</v>
      </c>
      <c r="L55" s="56" t="s">
        <v>1030</v>
      </c>
      <c r="M55" s="55" t="s">
        <v>1031</v>
      </c>
      <c r="N55" s="56" t="s">
        <v>1032</v>
      </c>
      <c r="O55" s="55" t="s">
        <v>189</v>
      </c>
      <c r="P55" s="55" t="s">
        <v>190</v>
      </c>
      <c r="Q55" s="56" t="s">
        <v>191</v>
      </c>
      <c r="R55" s="56" t="s">
        <v>290</v>
      </c>
      <c r="S55" s="56" t="s">
        <v>1033</v>
      </c>
      <c r="T55" s="56" t="s">
        <v>1034</v>
      </c>
      <c r="U55" s="56">
        <v>280</v>
      </c>
      <c r="V55" s="56" t="s">
        <v>1035</v>
      </c>
      <c r="W55" s="56" t="s">
        <v>277</v>
      </c>
      <c r="X55" s="56" t="s">
        <v>276</v>
      </c>
      <c r="Y55" s="56" t="s">
        <v>277</v>
      </c>
      <c r="Z55" s="56" t="s">
        <v>1036</v>
      </c>
      <c r="AA55" s="56" t="s">
        <v>1037</v>
      </c>
      <c r="AB55" s="56" t="s">
        <v>1038</v>
      </c>
      <c r="AC55" s="56" t="s">
        <v>1039</v>
      </c>
      <c r="AD55" s="56"/>
    </row>
    <row r="56" spans="1:30" ht="30">
      <c r="A56" s="59">
        <v>55</v>
      </c>
      <c r="B56" s="57" t="s">
        <v>1040</v>
      </c>
      <c r="C56" s="56" t="s">
        <v>1041</v>
      </c>
      <c r="D56" s="56" t="s">
        <v>1042</v>
      </c>
      <c r="E56" s="56" t="s">
        <v>1043</v>
      </c>
      <c r="F56" s="56" t="s">
        <v>180</v>
      </c>
      <c r="G56" s="56" t="s">
        <v>181</v>
      </c>
      <c r="H56" s="56" t="s">
        <v>182</v>
      </c>
      <c r="I56" s="56" t="s">
        <v>428</v>
      </c>
      <c r="J56" s="55" t="s">
        <v>429</v>
      </c>
      <c r="K56" s="56" t="s">
        <v>1044</v>
      </c>
      <c r="L56" s="56" t="s">
        <v>1045</v>
      </c>
      <c r="M56" s="55" t="s">
        <v>342</v>
      </c>
      <c r="N56" s="56" t="s">
        <v>1046</v>
      </c>
      <c r="O56" s="55" t="s">
        <v>189</v>
      </c>
      <c r="P56" s="55" t="s">
        <v>255</v>
      </c>
      <c r="Q56" s="56" t="s">
        <v>214</v>
      </c>
      <c r="R56" s="56" t="s">
        <v>900</v>
      </c>
      <c r="S56" s="56"/>
      <c r="T56" s="56" t="s">
        <v>1047</v>
      </c>
      <c r="U56" s="56">
        <v>282</v>
      </c>
      <c r="V56" s="56" t="s">
        <v>1048</v>
      </c>
      <c r="W56" s="56" t="s">
        <v>277</v>
      </c>
      <c r="X56" s="56" t="s">
        <v>367</v>
      </c>
      <c r="Y56" s="56" t="s">
        <v>277</v>
      </c>
      <c r="Z56" s="56" t="s">
        <v>1049</v>
      </c>
      <c r="AA56" s="56" t="s">
        <v>1050</v>
      </c>
      <c r="AB56" s="56" t="s">
        <v>1051</v>
      </c>
      <c r="AC56" s="56" t="s">
        <v>1052</v>
      </c>
      <c r="AD56" s="56"/>
    </row>
    <row r="57" spans="1:30" ht="30">
      <c r="A57" s="59">
        <v>56</v>
      </c>
      <c r="B57" s="57" t="s">
        <v>1053</v>
      </c>
      <c r="C57" s="56" t="s">
        <v>1054</v>
      </c>
      <c r="D57" s="56" t="s">
        <v>1055</v>
      </c>
      <c r="E57" s="56" t="s">
        <v>1056</v>
      </c>
      <c r="F57" s="56" t="s">
        <v>180</v>
      </c>
      <c r="G57" s="56" t="s">
        <v>181</v>
      </c>
      <c r="H57" s="56" t="s">
        <v>182</v>
      </c>
      <c r="I57" s="56" t="s">
        <v>249</v>
      </c>
      <c r="J57" s="55" t="s">
        <v>250</v>
      </c>
      <c r="K57" s="56" t="s">
        <v>1057</v>
      </c>
      <c r="L57" s="56" t="s">
        <v>1058</v>
      </c>
      <c r="M57" s="55" t="s">
        <v>813</v>
      </c>
      <c r="N57" s="56" t="s">
        <v>1059</v>
      </c>
      <c r="O57" s="55" t="s">
        <v>189</v>
      </c>
      <c r="P57" s="55" t="s">
        <v>213</v>
      </c>
      <c r="Q57" s="56" t="s">
        <v>214</v>
      </c>
      <c r="R57" s="56" t="s">
        <v>672</v>
      </c>
      <c r="S57" s="56" t="s">
        <v>1060</v>
      </c>
      <c r="T57" s="56" t="s">
        <v>1061</v>
      </c>
      <c r="U57" s="56">
        <v>88</v>
      </c>
      <c r="V57" s="56" t="s">
        <v>277</v>
      </c>
      <c r="W57" s="56" t="s">
        <v>277</v>
      </c>
      <c r="X57" s="56" t="s">
        <v>1062</v>
      </c>
      <c r="Y57" s="56" t="s">
        <v>277</v>
      </c>
      <c r="Z57" s="56" t="s">
        <v>1063</v>
      </c>
      <c r="AA57" s="56" t="s">
        <v>1064</v>
      </c>
      <c r="AB57" s="56">
        <f>628123308773/62341551300</f>
        <v>10.075516179415317</v>
      </c>
      <c r="AC57" s="56" t="s">
        <v>1065</v>
      </c>
      <c r="AD57" s="56"/>
    </row>
    <row r="58" spans="1:30" ht="30">
      <c r="A58" s="59">
        <v>57</v>
      </c>
      <c r="B58" s="57" t="s">
        <v>1066</v>
      </c>
      <c r="C58" s="56" t="s">
        <v>1067</v>
      </c>
      <c r="D58" s="56" t="s">
        <v>1068</v>
      </c>
      <c r="E58" s="56" t="s">
        <v>1069</v>
      </c>
      <c r="F58" s="56" t="s">
        <v>180</v>
      </c>
      <c r="G58" s="56" t="s">
        <v>181</v>
      </c>
      <c r="H58" s="56" t="s">
        <v>182</v>
      </c>
      <c r="I58" s="56" t="s">
        <v>249</v>
      </c>
      <c r="J58" s="55" t="s">
        <v>250</v>
      </c>
      <c r="K58" s="56" t="s">
        <v>185</v>
      </c>
      <c r="L58" s="56" t="s">
        <v>1070</v>
      </c>
      <c r="M58" s="55" t="s">
        <v>1071</v>
      </c>
      <c r="N58" s="56" t="s">
        <v>1072</v>
      </c>
      <c r="O58" s="55" t="s">
        <v>189</v>
      </c>
      <c r="P58" s="55" t="s">
        <v>213</v>
      </c>
      <c r="Q58" s="56" t="s">
        <v>214</v>
      </c>
      <c r="R58" s="56" t="s">
        <v>770</v>
      </c>
      <c r="S58" s="56" t="s">
        <v>1073</v>
      </c>
      <c r="T58" s="56" t="s">
        <v>1074</v>
      </c>
      <c r="U58" s="56">
        <v>257</v>
      </c>
      <c r="V58" s="56" t="s">
        <v>1075</v>
      </c>
      <c r="W58" s="56" t="s">
        <v>277</v>
      </c>
      <c r="X58" s="56" t="s">
        <v>367</v>
      </c>
      <c r="Y58" s="56" t="s">
        <v>277</v>
      </c>
      <c r="Z58" s="56" t="s">
        <v>1076</v>
      </c>
      <c r="AA58" s="56" t="s">
        <v>1077</v>
      </c>
      <c r="AB58" s="56" t="s">
        <v>1078</v>
      </c>
      <c r="AC58" s="56" t="s">
        <v>1079</v>
      </c>
      <c r="AD58" s="56"/>
    </row>
    <row r="59" spans="1:30" ht="30">
      <c r="A59" s="59">
        <v>58</v>
      </c>
      <c r="B59" s="57" t="s">
        <v>1080</v>
      </c>
      <c r="C59" s="56" t="s">
        <v>1081</v>
      </c>
      <c r="D59" s="56" t="s">
        <v>1082</v>
      </c>
      <c r="E59" s="56" t="s">
        <v>1083</v>
      </c>
      <c r="F59" s="56" t="s">
        <v>180</v>
      </c>
      <c r="G59" s="56" t="s">
        <v>181</v>
      </c>
      <c r="H59" s="56" t="s">
        <v>182</v>
      </c>
      <c r="I59" s="56" t="s">
        <v>249</v>
      </c>
      <c r="J59" s="55" t="s">
        <v>250</v>
      </c>
      <c r="K59" s="56" t="s">
        <v>635</v>
      </c>
      <c r="L59" s="56" t="s">
        <v>1084</v>
      </c>
      <c r="M59" s="55" t="s">
        <v>813</v>
      </c>
      <c r="N59" s="56" t="s">
        <v>1085</v>
      </c>
      <c r="O59" s="55" t="s">
        <v>189</v>
      </c>
      <c r="P59" s="55" t="s">
        <v>213</v>
      </c>
      <c r="Q59" s="56" t="s">
        <v>214</v>
      </c>
      <c r="R59" s="56" t="s">
        <v>1086</v>
      </c>
      <c r="S59" s="56" t="s">
        <v>1087</v>
      </c>
      <c r="T59" s="56" t="s">
        <v>1088</v>
      </c>
      <c r="U59" s="56">
        <v>81</v>
      </c>
      <c r="V59" s="56" t="s">
        <v>277</v>
      </c>
      <c r="W59" s="56" t="s">
        <v>277</v>
      </c>
      <c r="X59" s="56" t="s">
        <v>402</v>
      </c>
      <c r="Y59" s="56" t="s">
        <v>277</v>
      </c>
      <c r="Z59" s="56" t="s">
        <v>1089</v>
      </c>
      <c r="AA59" s="56" t="s">
        <v>1090</v>
      </c>
      <c r="AB59" s="56" t="s">
        <v>1091</v>
      </c>
      <c r="AC59" s="56" t="s">
        <v>1092</v>
      </c>
      <c r="AD59" s="56"/>
    </row>
    <row r="60" spans="1:30" ht="30">
      <c r="A60" s="59">
        <v>59</v>
      </c>
      <c r="B60" s="57" t="s">
        <v>1093</v>
      </c>
      <c r="C60" s="56" t="s">
        <v>1094</v>
      </c>
      <c r="D60" s="56" t="s">
        <v>1095</v>
      </c>
      <c r="E60" s="56" t="s">
        <v>1096</v>
      </c>
      <c r="F60" s="56" t="s">
        <v>303</v>
      </c>
      <c r="G60" s="56" t="s">
        <v>181</v>
      </c>
      <c r="H60" s="56" t="s">
        <v>510</v>
      </c>
      <c r="I60" s="56" t="s">
        <v>249</v>
      </c>
      <c r="J60" s="55" t="s">
        <v>250</v>
      </c>
      <c r="K60" s="56" t="s">
        <v>1097</v>
      </c>
      <c r="L60" s="56" t="s">
        <v>1098</v>
      </c>
      <c r="M60" s="55" t="s">
        <v>1099</v>
      </c>
      <c r="N60" s="56" t="s">
        <v>1100</v>
      </c>
      <c r="O60" s="55" t="s">
        <v>212</v>
      </c>
      <c r="P60" s="55" t="s">
        <v>433</v>
      </c>
      <c r="Q60" s="56" t="s">
        <v>214</v>
      </c>
      <c r="R60" s="56" t="s">
        <v>577</v>
      </c>
      <c r="S60" s="56" t="s">
        <v>1101</v>
      </c>
      <c r="T60" s="56" t="s">
        <v>1102</v>
      </c>
      <c r="U60" s="56">
        <v>83</v>
      </c>
      <c r="V60" s="56" t="s">
        <v>1103</v>
      </c>
      <c r="W60" s="56" t="s">
        <v>277</v>
      </c>
      <c r="X60" s="56" t="s">
        <v>1062</v>
      </c>
      <c r="Y60" s="56" t="s">
        <v>277</v>
      </c>
      <c r="Z60" s="56" t="s">
        <v>1104</v>
      </c>
      <c r="AA60" s="56" t="s">
        <v>1105</v>
      </c>
      <c r="AB60" s="56" t="s">
        <v>1106</v>
      </c>
      <c r="AC60" s="56"/>
      <c r="AD60" s="56"/>
    </row>
    <row r="61" spans="1:30" ht="30">
      <c r="A61" s="59">
        <v>60</v>
      </c>
      <c r="B61" s="57" t="s">
        <v>1107</v>
      </c>
      <c r="C61" s="56" t="s">
        <v>1108</v>
      </c>
      <c r="D61" s="56" t="s">
        <v>1109</v>
      </c>
      <c r="E61" s="56" t="s">
        <v>1110</v>
      </c>
      <c r="F61" s="56" t="s">
        <v>180</v>
      </c>
      <c r="G61" s="56" t="s">
        <v>181</v>
      </c>
      <c r="H61" s="56" t="s">
        <v>182</v>
      </c>
      <c r="I61" s="56" t="s">
        <v>249</v>
      </c>
      <c r="J61" s="55" t="s">
        <v>250</v>
      </c>
      <c r="K61" s="56" t="s">
        <v>1111</v>
      </c>
      <c r="L61" s="56" t="s">
        <v>1112</v>
      </c>
      <c r="M61" s="55" t="s">
        <v>1113</v>
      </c>
      <c r="N61" s="56" t="s">
        <v>1114</v>
      </c>
      <c r="O61" s="55" t="s">
        <v>189</v>
      </c>
      <c r="P61" s="55" t="s">
        <v>213</v>
      </c>
      <c r="Q61" s="56" t="s">
        <v>214</v>
      </c>
      <c r="R61" s="56" t="s">
        <v>1115</v>
      </c>
      <c r="S61" s="56" t="s">
        <v>1116</v>
      </c>
      <c r="T61" s="56" t="s">
        <v>1117</v>
      </c>
      <c r="U61" s="56">
        <v>271</v>
      </c>
      <c r="V61" s="56" t="s">
        <v>1118</v>
      </c>
      <c r="W61" s="56" t="s">
        <v>277</v>
      </c>
      <c r="X61" s="56" t="s">
        <v>276</v>
      </c>
      <c r="Y61" s="56" t="s">
        <v>277</v>
      </c>
      <c r="Z61" s="56" t="s">
        <v>1119</v>
      </c>
      <c r="AA61" s="56" t="s">
        <v>1120</v>
      </c>
      <c r="AB61" s="56" t="s">
        <v>1121</v>
      </c>
      <c r="AC61" s="56" t="s">
        <v>1122</v>
      </c>
      <c r="AD61" s="56"/>
    </row>
    <row r="62" spans="1:30" ht="30">
      <c r="A62" s="59">
        <v>61</v>
      </c>
      <c r="B62" s="57" t="s">
        <v>1123</v>
      </c>
      <c r="C62" s="56" t="s">
        <v>1124</v>
      </c>
      <c r="D62" s="56" t="s">
        <v>1125</v>
      </c>
      <c r="E62" s="56" t="s">
        <v>1126</v>
      </c>
      <c r="F62" s="56" t="s">
        <v>180</v>
      </c>
      <c r="G62" s="56" t="s">
        <v>181</v>
      </c>
      <c r="H62" s="56" t="s">
        <v>182</v>
      </c>
      <c r="I62" s="56" t="s">
        <v>249</v>
      </c>
      <c r="J62" s="55" t="s">
        <v>250</v>
      </c>
      <c r="K62" s="56" t="s">
        <v>1127</v>
      </c>
      <c r="L62" s="56" t="s">
        <v>1128</v>
      </c>
      <c r="M62" s="55" t="s">
        <v>1129</v>
      </c>
      <c r="N62" s="56" t="s">
        <v>1130</v>
      </c>
      <c r="O62" s="55" t="s">
        <v>189</v>
      </c>
      <c r="P62" s="55" t="s">
        <v>213</v>
      </c>
      <c r="Q62" s="56" t="s">
        <v>214</v>
      </c>
      <c r="R62" s="56" t="s">
        <v>1131</v>
      </c>
      <c r="S62" s="56"/>
      <c r="T62" s="56" t="s">
        <v>1132</v>
      </c>
      <c r="U62" s="56">
        <v>273</v>
      </c>
      <c r="V62" s="56" t="s">
        <v>1133</v>
      </c>
      <c r="W62" s="56" t="s">
        <v>277</v>
      </c>
      <c r="X62" s="56" t="s">
        <v>419</v>
      </c>
      <c r="Y62" s="56" t="s">
        <v>277</v>
      </c>
      <c r="Z62" s="56" t="s">
        <v>1134</v>
      </c>
      <c r="AA62" s="56" t="s">
        <v>1135</v>
      </c>
      <c r="AB62" s="56" t="s">
        <v>1136</v>
      </c>
      <c r="AC62" s="56" t="s">
        <v>1137</v>
      </c>
      <c r="AD62" s="56"/>
    </row>
    <row r="63" spans="1:30" ht="30">
      <c r="A63" s="59">
        <v>62</v>
      </c>
      <c r="B63" s="57" t="s">
        <v>1138</v>
      </c>
      <c r="C63" s="56" t="s">
        <v>1139</v>
      </c>
      <c r="D63" s="56" t="s">
        <v>1140</v>
      </c>
      <c r="E63" s="56" t="s">
        <v>1141</v>
      </c>
      <c r="F63" s="56" t="s">
        <v>180</v>
      </c>
      <c r="G63" s="56" t="s">
        <v>181</v>
      </c>
      <c r="H63" s="56" t="s">
        <v>510</v>
      </c>
      <c r="I63" s="56" t="s">
        <v>428</v>
      </c>
      <c r="J63" s="55" t="s">
        <v>429</v>
      </c>
      <c r="K63" s="56" t="s">
        <v>1142</v>
      </c>
      <c r="L63" s="56" t="s">
        <v>1143</v>
      </c>
      <c r="M63" s="55" t="s">
        <v>1144</v>
      </c>
      <c r="N63" s="56" t="s">
        <v>1145</v>
      </c>
      <c r="O63" s="55" t="s">
        <v>212</v>
      </c>
      <c r="P63" s="55" t="s">
        <v>213</v>
      </c>
      <c r="Q63" s="56" t="s">
        <v>214</v>
      </c>
      <c r="R63" s="56" t="s">
        <v>215</v>
      </c>
      <c r="S63" s="56"/>
      <c r="T63" s="56" t="s">
        <v>1146</v>
      </c>
      <c r="U63" s="56">
        <v>278</v>
      </c>
      <c r="V63" s="56" t="s">
        <v>366</v>
      </c>
      <c r="W63" s="56" t="s">
        <v>277</v>
      </c>
      <c r="X63" s="56" t="s">
        <v>367</v>
      </c>
      <c r="Y63" s="56" t="s">
        <v>277</v>
      </c>
      <c r="Z63" s="56" t="s">
        <v>1147</v>
      </c>
      <c r="AA63" s="56" t="s">
        <v>1148</v>
      </c>
      <c r="AB63" s="56" t="s">
        <v>1149</v>
      </c>
      <c r="AC63" s="56"/>
      <c r="AD63" s="56"/>
    </row>
    <row r="64" spans="1:30" ht="30">
      <c r="A64" s="59">
        <v>63</v>
      </c>
      <c r="B64" s="57" t="s">
        <v>1150</v>
      </c>
      <c r="C64" s="56" t="s">
        <v>1151</v>
      </c>
      <c r="D64" s="56" t="s">
        <v>1152</v>
      </c>
      <c r="E64" s="56" t="s">
        <v>1153</v>
      </c>
      <c r="F64" s="56" t="s">
        <v>180</v>
      </c>
      <c r="G64" s="56" t="s">
        <v>181</v>
      </c>
      <c r="H64" s="56" t="s">
        <v>182</v>
      </c>
      <c r="I64" s="56" t="s">
        <v>230</v>
      </c>
      <c r="J64" s="55" t="s">
        <v>231</v>
      </c>
      <c r="K64" s="56" t="s">
        <v>185</v>
      </c>
      <c r="L64" s="56" t="s">
        <v>1154</v>
      </c>
      <c r="M64" s="55" t="s">
        <v>1099</v>
      </c>
      <c r="N64" s="56" t="s">
        <v>1155</v>
      </c>
      <c r="O64" s="55" t="s">
        <v>189</v>
      </c>
      <c r="P64" s="55" t="s">
        <v>433</v>
      </c>
      <c r="Q64" s="56" t="s">
        <v>214</v>
      </c>
      <c r="R64" s="56" t="s">
        <v>236</v>
      </c>
      <c r="S64" s="56" t="s">
        <v>1156</v>
      </c>
      <c r="T64" s="56" t="s">
        <v>1157</v>
      </c>
      <c r="U64" s="56">
        <v>281</v>
      </c>
      <c r="V64" s="56" t="s">
        <v>277</v>
      </c>
      <c r="W64" s="56" t="s">
        <v>277</v>
      </c>
      <c r="X64" s="56" t="s">
        <v>367</v>
      </c>
      <c r="Y64" s="56" t="s">
        <v>277</v>
      </c>
      <c r="Z64" s="56" t="s">
        <v>1158</v>
      </c>
      <c r="AA64" s="56" t="s">
        <v>1159</v>
      </c>
      <c r="AB64" s="56" t="s">
        <v>1160</v>
      </c>
      <c r="AC64" s="56" t="s">
        <v>1161</v>
      </c>
      <c r="AD64" s="56"/>
    </row>
    <row r="65" spans="1:30" ht="30">
      <c r="A65" s="59">
        <v>64</v>
      </c>
      <c r="B65" s="57" t="s">
        <v>1162</v>
      </c>
      <c r="C65" s="56" t="s">
        <v>1163</v>
      </c>
      <c r="D65" s="56" t="s">
        <v>1164</v>
      </c>
      <c r="E65" s="56" t="s">
        <v>1165</v>
      </c>
      <c r="F65" s="56" t="s">
        <v>303</v>
      </c>
      <c r="G65" s="56" t="s">
        <v>181</v>
      </c>
      <c r="H65" s="56" t="s">
        <v>182</v>
      </c>
      <c r="I65" s="56" t="s">
        <v>1166</v>
      </c>
      <c r="J65" s="55" t="s">
        <v>1167</v>
      </c>
      <c r="K65" s="56" t="s">
        <v>1168</v>
      </c>
      <c r="L65" s="56" t="s">
        <v>1169</v>
      </c>
      <c r="M65" s="55" t="s">
        <v>1170</v>
      </c>
      <c r="N65" s="56" t="s">
        <v>1171</v>
      </c>
      <c r="O65" s="55" t="s">
        <v>189</v>
      </c>
      <c r="P65" s="55" t="s">
        <v>255</v>
      </c>
      <c r="Q65" s="56" t="s">
        <v>363</v>
      </c>
      <c r="R65" s="56" t="s">
        <v>1172</v>
      </c>
      <c r="S65" s="56" t="s">
        <v>1173</v>
      </c>
      <c r="T65" s="56" t="s">
        <v>1174</v>
      </c>
      <c r="U65" s="56">
        <v>283</v>
      </c>
      <c r="V65" s="56" t="s">
        <v>930</v>
      </c>
      <c r="W65" s="56" t="s">
        <v>277</v>
      </c>
      <c r="X65" s="56" t="s">
        <v>1062</v>
      </c>
      <c r="Y65" s="56" t="s">
        <v>277</v>
      </c>
      <c r="Z65" s="56" t="s">
        <v>1175</v>
      </c>
      <c r="AA65" s="56" t="s">
        <v>1176</v>
      </c>
      <c r="AB65" s="56" t="s">
        <v>1177</v>
      </c>
      <c r="AC65" s="56" t="s">
        <v>1178</v>
      </c>
      <c r="AD65" s="56"/>
    </row>
    <row r="66" spans="1:30">
      <c r="A66" s="59">
        <v>65</v>
      </c>
      <c r="B66" s="57" t="s">
        <v>1179</v>
      </c>
      <c r="C66" s="56" t="s">
        <v>1180</v>
      </c>
      <c r="D66" s="56" t="s">
        <v>1181</v>
      </c>
      <c r="E66" s="56" t="s">
        <v>1182</v>
      </c>
      <c r="F66" s="56" t="s">
        <v>180</v>
      </c>
      <c r="G66" s="56" t="s">
        <v>181</v>
      </c>
      <c r="H66" s="56" t="s">
        <v>510</v>
      </c>
      <c r="I66" s="56" t="s">
        <v>957</v>
      </c>
      <c r="J66" s="55" t="s">
        <v>958</v>
      </c>
      <c r="K66" s="56" t="s">
        <v>185</v>
      </c>
      <c r="L66" s="56" t="s">
        <v>1183</v>
      </c>
      <c r="M66" s="55" t="s">
        <v>1184</v>
      </c>
      <c r="N66" s="56" t="s">
        <v>1185</v>
      </c>
      <c r="O66" s="55" t="s">
        <v>212</v>
      </c>
      <c r="P66" s="55" t="s">
        <v>944</v>
      </c>
      <c r="Q66" s="56" t="s">
        <v>311</v>
      </c>
      <c r="R66" s="56" t="s">
        <v>1186</v>
      </c>
      <c r="S66" s="56" t="s">
        <v>1187</v>
      </c>
      <c r="T66" s="56" t="s">
        <v>1188</v>
      </c>
      <c r="U66" s="56">
        <v>461</v>
      </c>
      <c r="V66" s="56" t="s">
        <v>1189</v>
      </c>
      <c r="W66" s="56" t="s">
        <v>1190</v>
      </c>
      <c r="X66" s="56" t="s">
        <v>1191</v>
      </c>
      <c r="Y66" s="56" t="s">
        <v>1190</v>
      </c>
      <c r="Z66" s="56" t="s">
        <v>1192</v>
      </c>
      <c r="AA66" s="56" t="s">
        <v>1193</v>
      </c>
      <c r="AB66" s="56" t="s">
        <v>1194</v>
      </c>
      <c r="AC66" s="56" t="s">
        <v>1195</v>
      </c>
      <c r="AD66" s="56"/>
    </row>
    <row r="67" spans="1:30">
      <c r="A67" s="59">
        <v>66</v>
      </c>
      <c r="B67" s="57" t="s">
        <v>1196</v>
      </c>
      <c r="C67" s="56" t="s">
        <v>1197</v>
      </c>
      <c r="D67" s="56" t="s">
        <v>1198</v>
      </c>
      <c r="E67" s="56" t="s">
        <v>1199</v>
      </c>
      <c r="F67" s="56" t="s">
        <v>303</v>
      </c>
      <c r="G67" s="56" t="s">
        <v>181</v>
      </c>
      <c r="H67" s="56" t="s">
        <v>510</v>
      </c>
      <c r="I67" s="56" t="s">
        <v>957</v>
      </c>
      <c r="J67" s="55" t="s">
        <v>958</v>
      </c>
      <c r="K67" s="56" t="s">
        <v>185</v>
      </c>
      <c r="L67" s="56" t="s">
        <v>1200</v>
      </c>
      <c r="M67" s="55" t="s">
        <v>1201</v>
      </c>
      <c r="N67" s="56" t="s">
        <v>1202</v>
      </c>
      <c r="O67" s="55" t="s">
        <v>212</v>
      </c>
      <c r="P67" s="55" t="s">
        <v>190</v>
      </c>
      <c r="Q67" s="56" t="s">
        <v>191</v>
      </c>
      <c r="R67" s="56" t="s">
        <v>1186</v>
      </c>
      <c r="S67" s="56" t="s">
        <v>1203</v>
      </c>
      <c r="T67" s="56" t="s">
        <v>1204</v>
      </c>
      <c r="U67" s="56">
        <v>450</v>
      </c>
      <c r="V67" s="56" t="s">
        <v>1190</v>
      </c>
      <c r="W67" s="56" t="s">
        <v>1190</v>
      </c>
      <c r="X67" s="56" t="s">
        <v>1191</v>
      </c>
      <c r="Y67" s="56" t="s">
        <v>1190</v>
      </c>
      <c r="Z67" s="56" t="s">
        <v>1205</v>
      </c>
      <c r="AA67" s="56" t="s">
        <v>1206</v>
      </c>
      <c r="AB67" s="56" t="s">
        <v>1207</v>
      </c>
      <c r="AC67" s="56"/>
      <c r="AD67" s="56"/>
    </row>
    <row r="68" spans="1:30" ht="30">
      <c r="A68" s="59">
        <v>67</v>
      </c>
      <c r="B68" s="57" t="s">
        <v>1208</v>
      </c>
      <c r="C68" s="56" t="s">
        <v>1209</v>
      </c>
      <c r="D68" s="56" t="s">
        <v>1210</v>
      </c>
      <c r="E68" s="56" t="s">
        <v>1211</v>
      </c>
      <c r="F68" s="56" t="s">
        <v>180</v>
      </c>
      <c r="G68" s="56" t="s">
        <v>181</v>
      </c>
      <c r="H68" s="56" t="s">
        <v>182</v>
      </c>
      <c r="I68" s="56" t="s">
        <v>1212</v>
      </c>
      <c r="J68" s="55" t="s">
        <v>1213</v>
      </c>
      <c r="K68" s="56" t="s">
        <v>1214</v>
      </c>
      <c r="L68" s="56" t="s">
        <v>1215</v>
      </c>
      <c r="M68" s="55" t="s">
        <v>1216</v>
      </c>
      <c r="N68" s="56" t="s">
        <v>1217</v>
      </c>
      <c r="O68" s="55" t="s">
        <v>212</v>
      </c>
      <c r="P68" s="55" t="s">
        <v>944</v>
      </c>
      <c r="Q68" s="56" t="s">
        <v>311</v>
      </c>
      <c r="R68" s="56" t="s">
        <v>1218</v>
      </c>
      <c r="S68" s="56"/>
      <c r="T68" s="56" t="s">
        <v>1219</v>
      </c>
      <c r="U68" s="56">
        <v>61</v>
      </c>
      <c r="V68" s="56" t="s">
        <v>221</v>
      </c>
      <c r="W68" s="56" t="s">
        <v>221</v>
      </c>
      <c r="X68" s="56" t="s">
        <v>1220</v>
      </c>
      <c r="Y68" s="56" t="s">
        <v>221</v>
      </c>
      <c r="Z68" s="56" t="s">
        <v>1221</v>
      </c>
      <c r="AA68" s="56" t="s">
        <v>1222</v>
      </c>
      <c r="AB68" s="56" t="s">
        <v>1223</v>
      </c>
      <c r="AC68" s="56" t="s">
        <v>1224</v>
      </c>
      <c r="AD68" s="56"/>
    </row>
    <row r="69" spans="1:30" ht="30">
      <c r="A69" s="59">
        <v>68</v>
      </c>
      <c r="B69" s="57" t="s">
        <v>1225</v>
      </c>
      <c r="C69" s="56" t="s">
        <v>1226</v>
      </c>
      <c r="D69" s="56" t="s">
        <v>1227</v>
      </c>
      <c r="E69" s="56" t="s">
        <v>1228</v>
      </c>
      <c r="F69" s="56" t="s">
        <v>180</v>
      </c>
      <c r="G69" s="56" t="s">
        <v>181</v>
      </c>
      <c r="H69" s="56" t="s">
        <v>182</v>
      </c>
      <c r="I69" s="56" t="s">
        <v>230</v>
      </c>
      <c r="J69" s="55" t="s">
        <v>231</v>
      </c>
      <c r="K69" s="56" t="s">
        <v>1229</v>
      </c>
      <c r="L69" s="56" t="s">
        <v>1230</v>
      </c>
      <c r="M69" s="55" t="s">
        <v>528</v>
      </c>
      <c r="N69" s="56" t="s">
        <v>1231</v>
      </c>
      <c r="O69" s="55" t="s">
        <v>189</v>
      </c>
      <c r="P69" s="55" t="s">
        <v>190</v>
      </c>
      <c r="Q69" s="56" t="s">
        <v>191</v>
      </c>
      <c r="R69" s="56" t="s">
        <v>1232</v>
      </c>
      <c r="S69" s="56" t="s">
        <v>1233</v>
      </c>
      <c r="T69" s="56" t="s">
        <v>1234</v>
      </c>
      <c r="U69" s="56">
        <v>49</v>
      </c>
      <c r="V69" s="56" t="s">
        <v>221</v>
      </c>
      <c r="W69" s="56" t="s">
        <v>221</v>
      </c>
      <c r="X69" s="56" t="s">
        <v>220</v>
      </c>
      <c r="Y69" s="56" t="s">
        <v>221</v>
      </c>
      <c r="Z69" s="56" t="s">
        <v>1235</v>
      </c>
      <c r="AA69" s="56" t="s">
        <v>1236</v>
      </c>
      <c r="AB69" s="56" t="s">
        <v>1237</v>
      </c>
      <c r="AC69" s="56" t="s">
        <v>1238</v>
      </c>
      <c r="AD69" s="56"/>
    </row>
    <row r="70" spans="1:30" ht="30">
      <c r="A70" s="59">
        <v>69</v>
      </c>
      <c r="B70" s="57" t="s">
        <v>1239</v>
      </c>
      <c r="C70" s="56" t="s">
        <v>1240</v>
      </c>
      <c r="D70" s="56" t="s">
        <v>1241</v>
      </c>
      <c r="E70" s="56" t="s">
        <v>1242</v>
      </c>
      <c r="F70" s="56" t="s">
        <v>180</v>
      </c>
      <c r="G70" s="56" t="s">
        <v>181</v>
      </c>
      <c r="H70" s="56" t="s">
        <v>182</v>
      </c>
      <c r="I70" s="56" t="s">
        <v>249</v>
      </c>
      <c r="J70" s="55" t="s">
        <v>250</v>
      </c>
      <c r="K70" s="56" t="s">
        <v>1243</v>
      </c>
      <c r="L70" s="56" t="s">
        <v>1244</v>
      </c>
      <c r="M70" s="55" t="s">
        <v>1245</v>
      </c>
      <c r="N70" s="56" t="s">
        <v>1246</v>
      </c>
      <c r="O70" s="55" t="s">
        <v>189</v>
      </c>
      <c r="P70" s="55" t="s">
        <v>255</v>
      </c>
      <c r="Q70" s="56" t="s">
        <v>214</v>
      </c>
      <c r="R70" s="56" t="s">
        <v>344</v>
      </c>
      <c r="S70" s="56" t="s">
        <v>1247</v>
      </c>
      <c r="T70" s="56" t="s">
        <v>1248</v>
      </c>
      <c r="U70" s="56">
        <v>37</v>
      </c>
      <c r="V70" s="56" t="s">
        <v>221</v>
      </c>
      <c r="W70" s="56" t="s">
        <v>221</v>
      </c>
      <c r="X70" s="56" t="s">
        <v>1249</v>
      </c>
      <c r="Y70" s="56" t="s">
        <v>221</v>
      </c>
      <c r="Z70" s="56" t="s">
        <v>1250</v>
      </c>
      <c r="AA70" s="56" t="s">
        <v>1251</v>
      </c>
      <c r="AB70" s="56" t="s">
        <v>1252</v>
      </c>
      <c r="AC70" s="56" t="s">
        <v>1253</v>
      </c>
      <c r="AD70" s="56"/>
    </row>
    <row r="71" spans="1:30" ht="30">
      <c r="A71" s="59">
        <v>70</v>
      </c>
      <c r="B71" s="57" t="s">
        <v>1254</v>
      </c>
      <c r="C71" s="56" t="s">
        <v>1255</v>
      </c>
      <c r="D71" s="56" t="s">
        <v>1256</v>
      </c>
      <c r="E71" s="56" t="s">
        <v>1257</v>
      </c>
      <c r="F71" s="56" t="s">
        <v>180</v>
      </c>
      <c r="G71" s="56" t="s">
        <v>181</v>
      </c>
      <c r="H71" s="56" t="s">
        <v>182</v>
      </c>
      <c r="I71" s="56" t="s">
        <v>476</v>
      </c>
      <c r="J71" s="55" t="s">
        <v>477</v>
      </c>
      <c r="K71" s="56" t="s">
        <v>1258</v>
      </c>
      <c r="L71" s="56" t="s">
        <v>1259</v>
      </c>
      <c r="M71" s="55" t="s">
        <v>513</v>
      </c>
      <c r="N71" s="56" t="s">
        <v>1260</v>
      </c>
      <c r="O71" s="55" t="s">
        <v>212</v>
      </c>
      <c r="P71" s="55" t="s">
        <v>190</v>
      </c>
      <c r="Q71" s="56" t="s">
        <v>191</v>
      </c>
      <c r="R71" s="56" t="s">
        <v>1261</v>
      </c>
      <c r="S71" s="56" t="s">
        <v>1262</v>
      </c>
      <c r="T71" s="56" t="s">
        <v>1263</v>
      </c>
      <c r="U71" s="56">
        <v>56</v>
      </c>
      <c r="V71" s="56" t="s">
        <v>1264</v>
      </c>
      <c r="W71" s="56" t="s">
        <v>1265</v>
      </c>
      <c r="X71" s="56" t="s">
        <v>1266</v>
      </c>
      <c r="Y71" s="56" t="s">
        <v>221</v>
      </c>
      <c r="Z71" s="56" t="s">
        <v>1267</v>
      </c>
      <c r="AA71" s="56" t="s">
        <v>1268</v>
      </c>
      <c r="AB71" s="56" t="s">
        <v>1269</v>
      </c>
      <c r="AC71" s="56"/>
      <c r="AD71" s="56"/>
    </row>
    <row r="72" spans="1:30" ht="30">
      <c r="A72" s="59">
        <v>71</v>
      </c>
      <c r="B72" s="57" t="s">
        <v>1270</v>
      </c>
      <c r="C72" s="56" t="s">
        <v>1271</v>
      </c>
      <c r="D72" s="56" t="s">
        <v>1272</v>
      </c>
      <c r="E72" s="56" t="s">
        <v>1273</v>
      </c>
      <c r="F72" s="56" t="s">
        <v>303</v>
      </c>
      <c r="G72" s="56" t="s">
        <v>181</v>
      </c>
      <c r="H72" s="56" t="s">
        <v>182</v>
      </c>
      <c r="I72" s="56" t="s">
        <v>428</v>
      </c>
      <c r="J72" s="55" t="s">
        <v>429</v>
      </c>
      <c r="K72" s="56" t="s">
        <v>1274</v>
      </c>
      <c r="L72" s="56" t="s">
        <v>1275</v>
      </c>
      <c r="M72" s="55" t="s">
        <v>1276</v>
      </c>
      <c r="N72" s="56" t="s">
        <v>1277</v>
      </c>
      <c r="O72" s="55" t="s">
        <v>189</v>
      </c>
      <c r="P72" s="55" t="s">
        <v>190</v>
      </c>
      <c r="Q72" s="56" t="s">
        <v>191</v>
      </c>
      <c r="R72" s="56" t="s">
        <v>290</v>
      </c>
      <c r="S72" s="56" t="s">
        <v>1278</v>
      </c>
      <c r="T72" s="56" t="s">
        <v>1279</v>
      </c>
      <c r="U72" s="56">
        <v>223</v>
      </c>
      <c r="V72" s="56" t="s">
        <v>1280</v>
      </c>
      <c r="W72" s="56" t="s">
        <v>1281</v>
      </c>
      <c r="X72" s="56" t="s">
        <v>773</v>
      </c>
      <c r="Y72" s="56" t="s">
        <v>259</v>
      </c>
      <c r="Z72" s="56" t="s">
        <v>1282</v>
      </c>
      <c r="AA72" s="56" t="s">
        <v>1283</v>
      </c>
      <c r="AB72" s="56" t="s">
        <v>1284</v>
      </c>
      <c r="AC72" s="56" t="s">
        <v>1285</v>
      </c>
      <c r="AD72" s="56"/>
    </row>
    <row r="73" spans="1:30" ht="30">
      <c r="A73" s="59">
        <v>72</v>
      </c>
      <c r="B73" s="57" t="s">
        <v>1286</v>
      </c>
      <c r="C73" s="56" t="s">
        <v>1287</v>
      </c>
      <c r="D73" s="56" t="s">
        <v>1288</v>
      </c>
      <c r="E73" s="56" t="s">
        <v>1289</v>
      </c>
      <c r="F73" s="56" t="s">
        <v>180</v>
      </c>
      <c r="G73" s="56" t="s">
        <v>181</v>
      </c>
      <c r="H73" s="56" t="s">
        <v>182</v>
      </c>
      <c r="I73" s="56" t="s">
        <v>206</v>
      </c>
      <c r="J73" s="55" t="s">
        <v>207</v>
      </c>
      <c r="K73" s="56" t="s">
        <v>1290</v>
      </c>
      <c r="L73" s="56" t="s">
        <v>1291</v>
      </c>
      <c r="M73" s="55" t="s">
        <v>670</v>
      </c>
      <c r="N73" s="56" t="s">
        <v>1292</v>
      </c>
      <c r="O73" s="55" t="s">
        <v>189</v>
      </c>
      <c r="P73" s="55" t="s">
        <v>190</v>
      </c>
      <c r="Q73" s="56" t="s">
        <v>191</v>
      </c>
      <c r="R73" s="56" t="s">
        <v>770</v>
      </c>
      <c r="S73" s="56" t="s">
        <v>1293</v>
      </c>
      <c r="T73" s="56" t="s">
        <v>1294</v>
      </c>
      <c r="U73" s="56">
        <v>219</v>
      </c>
      <c r="V73" s="56" t="s">
        <v>1295</v>
      </c>
      <c r="W73" s="56" t="s">
        <v>1295</v>
      </c>
      <c r="X73" s="56" t="s">
        <v>315</v>
      </c>
      <c r="Y73" s="56" t="s">
        <v>259</v>
      </c>
      <c r="Z73" s="56" t="s">
        <v>1296</v>
      </c>
      <c r="AA73" s="56" t="s">
        <v>1297</v>
      </c>
      <c r="AB73" s="56" t="s">
        <v>1298</v>
      </c>
      <c r="AC73" s="56" t="s">
        <v>1299</v>
      </c>
      <c r="AD73" s="56"/>
    </row>
    <row r="74" spans="1:30" ht="30">
      <c r="A74" s="59">
        <v>73</v>
      </c>
      <c r="B74" s="57" t="s">
        <v>1300</v>
      </c>
      <c r="C74" s="56" t="s">
        <v>1301</v>
      </c>
      <c r="D74" s="56" t="s">
        <v>1302</v>
      </c>
      <c r="E74" s="56" t="s">
        <v>1303</v>
      </c>
      <c r="F74" s="56" t="s">
        <v>180</v>
      </c>
      <c r="G74" s="56" t="s">
        <v>181</v>
      </c>
      <c r="H74" s="56" t="s">
        <v>182</v>
      </c>
      <c r="I74" s="56" t="s">
        <v>428</v>
      </c>
      <c r="J74" s="55" t="s">
        <v>429</v>
      </c>
      <c r="K74" s="56" t="s">
        <v>1304</v>
      </c>
      <c r="L74" s="56" t="s">
        <v>1305</v>
      </c>
      <c r="M74" s="55" t="s">
        <v>1071</v>
      </c>
      <c r="N74" s="56" t="s">
        <v>1306</v>
      </c>
      <c r="O74" s="55" t="s">
        <v>212</v>
      </c>
      <c r="P74" s="55" t="s">
        <v>190</v>
      </c>
      <c r="Q74" s="56" t="s">
        <v>191</v>
      </c>
      <c r="R74" s="56" t="s">
        <v>1307</v>
      </c>
      <c r="S74" s="56" t="s">
        <v>1308</v>
      </c>
      <c r="T74" s="56" t="s">
        <v>1309</v>
      </c>
      <c r="U74" s="56">
        <v>84</v>
      </c>
      <c r="V74" s="56" t="s">
        <v>1310</v>
      </c>
      <c r="W74" s="56" t="s">
        <v>1310</v>
      </c>
      <c r="X74" s="56" t="s">
        <v>1062</v>
      </c>
      <c r="Y74" s="56" t="s">
        <v>277</v>
      </c>
      <c r="Z74" s="56" t="s">
        <v>1311</v>
      </c>
      <c r="AA74" s="56" t="s">
        <v>1312</v>
      </c>
      <c r="AB74" s="56" t="s">
        <v>1313</v>
      </c>
      <c r="AC74" s="56" t="s">
        <v>1314</v>
      </c>
      <c r="AD74" s="56"/>
    </row>
    <row r="75" spans="1:30" ht="30">
      <c r="A75" s="59">
        <v>74</v>
      </c>
      <c r="B75" s="57" t="s">
        <v>1315</v>
      </c>
      <c r="C75" s="56" t="s">
        <v>1316</v>
      </c>
      <c r="D75" s="56" t="s">
        <v>1317</v>
      </c>
      <c r="E75" s="56" t="s">
        <v>1318</v>
      </c>
      <c r="F75" s="56" t="s">
        <v>303</v>
      </c>
      <c r="G75" s="56" t="s">
        <v>181</v>
      </c>
      <c r="H75" s="56" t="s">
        <v>182</v>
      </c>
      <c r="I75" s="56" t="s">
        <v>249</v>
      </c>
      <c r="J75" s="55" t="s">
        <v>250</v>
      </c>
      <c r="K75" s="56" t="s">
        <v>959</v>
      </c>
      <c r="L75" s="56" t="s">
        <v>1319</v>
      </c>
      <c r="M75" s="55" t="s">
        <v>854</v>
      </c>
      <c r="N75" s="56" t="s">
        <v>1320</v>
      </c>
      <c r="O75" s="55" t="s">
        <v>189</v>
      </c>
      <c r="P75" s="55" t="s">
        <v>433</v>
      </c>
      <c r="Q75" s="56" t="s">
        <v>214</v>
      </c>
      <c r="R75" s="56" t="s">
        <v>1321</v>
      </c>
      <c r="S75" s="56" t="s">
        <v>1322</v>
      </c>
      <c r="T75" s="56" t="s">
        <v>1323</v>
      </c>
      <c r="U75" s="56">
        <v>193</v>
      </c>
      <c r="V75" s="56" t="s">
        <v>1324</v>
      </c>
      <c r="W75" s="56" t="s">
        <v>1324</v>
      </c>
      <c r="X75" s="56" t="s">
        <v>347</v>
      </c>
      <c r="Y75" s="56" t="s">
        <v>259</v>
      </c>
      <c r="Z75" s="56" t="s">
        <v>1325</v>
      </c>
      <c r="AA75" s="56" t="s">
        <v>1326</v>
      </c>
      <c r="AB75" s="56" t="s">
        <v>1327</v>
      </c>
      <c r="AC75" s="56" t="s">
        <v>1328</v>
      </c>
      <c r="AD75" s="56"/>
    </row>
    <row r="76" spans="1:30" ht="30">
      <c r="A76" s="59">
        <v>75</v>
      </c>
      <c r="B76" s="57" t="s">
        <v>1329</v>
      </c>
      <c r="C76" s="56" t="s">
        <v>1330</v>
      </c>
      <c r="D76" s="56" t="s">
        <v>1331</v>
      </c>
      <c r="E76" s="56" t="s">
        <v>1332</v>
      </c>
      <c r="F76" s="56" t="s">
        <v>180</v>
      </c>
      <c r="G76" s="56" t="s">
        <v>181</v>
      </c>
      <c r="H76" s="56" t="s">
        <v>182</v>
      </c>
      <c r="I76" s="56" t="s">
        <v>539</v>
      </c>
      <c r="J76" s="55" t="s">
        <v>540</v>
      </c>
      <c r="K76" s="56" t="s">
        <v>306</v>
      </c>
      <c r="L76" s="56" t="s">
        <v>1333</v>
      </c>
      <c r="M76" s="55" t="s">
        <v>1334</v>
      </c>
      <c r="N76" s="56" t="s">
        <v>1335</v>
      </c>
      <c r="O76" s="55" t="s">
        <v>212</v>
      </c>
      <c r="P76" s="55" t="s">
        <v>327</v>
      </c>
      <c r="Q76" s="56" t="s">
        <v>214</v>
      </c>
      <c r="R76" s="56" t="s">
        <v>344</v>
      </c>
      <c r="S76" s="56"/>
      <c r="T76" s="56" t="s">
        <v>1336</v>
      </c>
      <c r="U76" s="56">
        <v>243</v>
      </c>
      <c r="V76" s="56" t="s">
        <v>857</v>
      </c>
      <c r="W76" s="56" t="s">
        <v>1337</v>
      </c>
      <c r="X76" s="56" t="s">
        <v>773</v>
      </c>
      <c r="Y76" s="56" t="s">
        <v>259</v>
      </c>
      <c r="Z76" s="56" t="s">
        <v>1338</v>
      </c>
      <c r="AA76" s="56" t="s">
        <v>1339</v>
      </c>
      <c r="AB76" s="56" t="s">
        <v>1340</v>
      </c>
      <c r="AC76" s="56" t="s">
        <v>1341</v>
      </c>
      <c r="AD76" s="56"/>
    </row>
    <row r="77" spans="1:30" ht="30">
      <c r="A77" s="59">
        <v>76</v>
      </c>
      <c r="B77" s="57" t="s">
        <v>1342</v>
      </c>
      <c r="C77" s="56" t="s">
        <v>1343</v>
      </c>
      <c r="D77" s="56" t="s">
        <v>1344</v>
      </c>
      <c r="E77" s="56" t="s">
        <v>1345</v>
      </c>
      <c r="F77" s="56" t="s">
        <v>303</v>
      </c>
      <c r="G77" s="56" t="s">
        <v>181</v>
      </c>
      <c r="H77" s="56" t="s">
        <v>182</v>
      </c>
      <c r="I77" s="56" t="s">
        <v>539</v>
      </c>
      <c r="J77" s="55" t="s">
        <v>540</v>
      </c>
      <c r="K77" s="56" t="s">
        <v>323</v>
      </c>
      <c r="L77" s="56" t="s">
        <v>1346</v>
      </c>
      <c r="M77" s="55" t="s">
        <v>1347</v>
      </c>
      <c r="N77" s="56" t="s">
        <v>1348</v>
      </c>
      <c r="O77" s="55" t="s">
        <v>189</v>
      </c>
      <c r="P77" s="55" t="s">
        <v>327</v>
      </c>
      <c r="Q77" s="56" t="s">
        <v>191</v>
      </c>
      <c r="R77" s="56" t="s">
        <v>1349</v>
      </c>
      <c r="S77" s="56" t="s">
        <v>1350</v>
      </c>
      <c r="T77" s="56" t="s">
        <v>1351</v>
      </c>
      <c r="U77" s="56">
        <v>261</v>
      </c>
      <c r="V77" s="56" t="s">
        <v>1352</v>
      </c>
      <c r="W77" s="56" t="s">
        <v>277</v>
      </c>
      <c r="X77" s="56" t="s">
        <v>276</v>
      </c>
      <c r="Y77" s="56" t="s">
        <v>277</v>
      </c>
      <c r="Z77" s="56" t="s">
        <v>1353</v>
      </c>
      <c r="AA77" s="56" t="s">
        <v>1354</v>
      </c>
      <c r="AB77" s="56" t="s">
        <v>1355</v>
      </c>
      <c r="AC77" s="56" t="s">
        <v>1356</v>
      </c>
      <c r="AD77" s="56"/>
    </row>
    <row r="78" spans="1:30" ht="45">
      <c r="A78" s="59">
        <v>77</v>
      </c>
      <c r="B78" s="57" t="s">
        <v>1357</v>
      </c>
      <c r="C78" s="56" t="s">
        <v>1358</v>
      </c>
      <c r="D78" s="56" t="s">
        <v>1359</v>
      </c>
      <c r="E78" s="56" t="s">
        <v>1360</v>
      </c>
      <c r="F78" s="56" t="s">
        <v>180</v>
      </c>
      <c r="G78" s="56" t="s">
        <v>181</v>
      </c>
      <c r="H78" s="56" t="s">
        <v>182</v>
      </c>
      <c r="I78" s="56" t="s">
        <v>428</v>
      </c>
      <c r="J78" s="55" t="s">
        <v>429</v>
      </c>
      <c r="K78" s="56" t="s">
        <v>340</v>
      </c>
      <c r="L78" s="56" t="s">
        <v>1361</v>
      </c>
      <c r="M78" s="55" t="s">
        <v>670</v>
      </c>
      <c r="N78" s="56" t="s">
        <v>1362</v>
      </c>
      <c r="O78" s="55" t="s">
        <v>189</v>
      </c>
      <c r="P78" s="55" t="s">
        <v>433</v>
      </c>
      <c r="Q78" s="56" t="s">
        <v>214</v>
      </c>
      <c r="R78" s="56" t="s">
        <v>344</v>
      </c>
      <c r="S78" s="56" t="s">
        <v>1350</v>
      </c>
      <c r="T78" s="56" t="s">
        <v>1363</v>
      </c>
      <c r="U78" s="56">
        <v>213</v>
      </c>
      <c r="V78" s="56" t="s">
        <v>1352</v>
      </c>
      <c r="W78" s="56" t="s">
        <v>277</v>
      </c>
      <c r="X78" s="56" t="s">
        <v>773</v>
      </c>
      <c r="Y78" s="56" t="s">
        <v>259</v>
      </c>
      <c r="Z78" s="56" t="s">
        <v>1364</v>
      </c>
      <c r="AA78" s="56" t="s">
        <v>1365</v>
      </c>
      <c r="AB78" s="56" t="s">
        <v>1366</v>
      </c>
      <c r="AC78" s="56" t="s">
        <v>1367</v>
      </c>
      <c r="AD78" s="56"/>
    </row>
    <row r="79" spans="1:30" ht="30">
      <c r="A79" s="59">
        <v>78</v>
      </c>
      <c r="B79" s="57" t="s">
        <v>1368</v>
      </c>
      <c r="C79" s="56" t="s">
        <v>1369</v>
      </c>
      <c r="D79" s="56" t="s">
        <v>1370</v>
      </c>
      <c r="E79" s="56" t="s">
        <v>1371</v>
      </c>
      <c r="F79" s="56" t="s">
        <v>180</v>
      </c>
      <c r="G79" s="56" t="s">
        <v>181</v>
      </c>
      <c r="H79" s="56" t="s">
        <v>182</v>
      </c>
      <c r="I79" s="56" t="s">
        <v>620</v>
      </c>
      <c r="J79" s="55" t="s">
        <v>621</v>
      </c>
      <c r="K79" s="56" t="s">
        <v>1372</v>
      </c>
      <c r="L79" s="56" t="s">
        <v>1373</v>
      </c>
      <c r="M79" s="55" t="s">
        <v>1374</v>
      </c>
      <c r="N79" s="56" t="s">
        <v>1375</v>
      </c>
      <c r="O79" s="55" t="s">
        <v>189</v>
      </c>
      <c r="P79" s="55" t="s">
        <v>433</v>
      </c>
      <c r="Q79" s="56" t="s">
        <v>214</v>
      </c>
      <c r="R79" s="56" t="s">
        <v>466</v>
      </c>
      <c r="S79" s="56"/>
      <c r="T79" s="56" t="s">
        <v>1376</v>
      </c>
      <c r="U79" s="56">
        <v>279</v>
      </c>
      <c r="V79" s="56" t="s">
        <v>274</v>
      </c>
      <c r="W79" s="56" t="s">
        <v>277</v>
      </c>
      <c r="X79" s="56" t="s">
        <v>276</v>
      </c>
      <c r="Y79" s="56" t="s">
        <v>277</v>
      </c>
      <c r="Z79" s="56" t="s">
        <v>1377</v>
      </c>
      <c r="AA79" s="56" t="s">
        <v>1378</v>
      </c>
      <c r="AB79" s="56" t="s">
        <v>1379</v>
      </c>
      <c r="AC79" s="56" t="s">
        <v>1380</v>
      </c>
      <c r="AD79" s="56"/>
    </row>
    <row r="80" spans="1:30" ht="30">
      <c r="A80" s="59">
        <v>79</v>
      </c>
      <c r="B80" s="57" t="s">
        <v>1381</v>
      </c>
      <c r="C80" s="56" t="s">
        <v>1382</v>
      </c>
      <c r="D80" s="56" t="s">
        <v>1383</v>
      </c>
      <c r="E80" s="56" t="s">
        <v>1384</v>
      </c>
      <c r="F80" s="56" t="s">
        <v>180</v>
      </c>
      <c r="G80" s="56" t="s">
        <v>181</v>
      </c>
      <c r="H80" s="56" t="s">
        <v>182</v>
      </c>
      <c r="I80" s="56" t="s">
        <v>183</v>
      </c>
      <c r="J80" s="55" t="s">
        <v>184</v>
      </c>
      <c r="K80" s="56" t="s">
        <v>1127</v>
      </c>
      <c r="L80" s="56" t="s">
        <v>1385</v>
      </c>
      <c r="M80" s="55" t="s">
        <v>686</v>
      </c>
      <c r="N80" s="56" t="s">
        <v>1386</v>
      </c>
      <c r="O80" s="55" t="s">
        <v>189</v>
      </c>
      <c r="P80" s="55" t="s">
        <v>327</v>
      </c>
      <c r="Q80" s="56" t="s">
        <v>191</v>
      </c>
      <c r="R80" s="56" t="s">
        <v>939</v>
      </c>
      <c r="S80" s="56" t="s">
        <v>1387</v>
      </c>
      <c r="T80" s="56" t="s">
        <v>1388</v>
      </c>
      <c r="U80" s="56">
        <v>249</v>
      </c>
      <c r="V80" s="56" t="s">
        <v>1387</v>
      </c>
      <c r="W80" s="56" t="s">
        <v>1389</v>
      </c>
      <c r="X80" s="56" t="s">
        <v>240</v>
      </c>
      <c r="Y80" s="56" t="s">
        <v>197</v>
      </c>
      <c r="Z80" s="56" t="s">
        <v>1390</v>
      </c>
      <c r="AA80" s="56" t="s">
        <v>1391</v>
      </c>
      <c r="AB80" s="56" t="s">
        <v>1392</v>
      </c>
      <c r="AC80" s="56" t="s">
        <v>1393</v>
      </c>
      <c r="AD80" s="56"/>
    </row>
    <row r="81" spans="1:30" ht="45">
      <c r="A81" s="59">
        <v>80</v>
      </c>
      <c r="B81" s="57" t="s">
        <v>1394</v>
      </c>
      <c r="C81" s="56" t="s">
        <v>1395</v>
      </c>
      <c r="D81" s="56" t="s">
        <v>1396</v>
      </c>
      <c r="E81" s="56" t="s">
        <v>1397</v>
      </c>
      <c r="F81" s="56" t="s">
        <v>303</v>
      </c>
      <c r="G81" s="56" t="s">
        <v>181</v>
      </c>
      <c r="H81" s="56" t="s">
        <v>510</v>
      </c>
      <c r="I81" s="56" t="s">
        <v>1398</v>
      </c>
      <c r="J81" s="55" t="s">
        <v>1399</v>
      </c>
      <c r="K81" s="56" t="s">
        <v>185</v>
      </c>
      <c r="L81" s="56" t="s">
        <v>1400</v>
      </c>
      <c r="M81" s="55" t="s">
        <v>1401</v>
      </c>
      <c r="N81" s="56" t="s">
        <v>1402</v>
      </c>
      <c r="O81" s="55" t="s">
        <v>189</v>
      </c>
      <c r="P81" s="55" t="s">
        <v>327</v>
      </c>
      <c r="Q81" s="56" t="s">
        <v>191</v>
      </c>
      <c r="R81" s="56" t="s">
        <v>1403</v>
      </c>
      <c r="S81" s="56" t="s">
        <v>1404</v>
      </c>
      <c r="T81" s="56" t="s">
        <v>1405</v>
      </c>
      <c r="U81" s="56">
        <v>383</v>
      </c>
      <c r="V81" s="56" t="s">
        <v>1389</v>
      </c>
      <c r="W81" s="56" t="s">
        <v>1389</v>
      </c>
      <c r="X81" s="56" t="s">
        <v>240</v>
      </c>
      <c r="Y81" s="56" t="s">
        <v>197</v>
      </c>
      <c r="Z81" s="56" t="s">
        <v>1406</v>
      </c>
      <c r="AA81" s="56" t="s">
        <v>1407</v>
      </c>
      <c r="AB81" s="56" t="s">
        <v>1408</v>
      </c>
      <c r="AC81" s="56"/>
      <c r="AD81" s="56"/>
    </row>
    <row r="82" spans="1:30" ht="30">
      <c r="A82" s="59">
        <v>81</v>
      </c>
      <c r="B82" s="57" t="s">
        <v>1409</v>
      </c>
      <c r="C82" s="56" t="s">
        <v>1410</v>
      </c>
      <c r="D82" s="56" t="s">
        <v>1411</v>
      </c>
      <c r="E82" s="56" t="s">
        <v>1412</v>
      </c>
      <c r="F82" s="56" t="s">
        <v>180</v>
      </c>
      <c r="G82" s="56" t="s">
        <v>181</v>
      </c>
      <c r="H82" s="56" t="s">
        <v>182</v>
      </c>
      <c r="I82" s="56" t="s">
        <v>765</v>
      </c>
      <c r="J82" s="55" t="s">
        <v>766</v>
      </c>
      <c r="K82" s="56" t="s">
        <v>912</v>
      </c>
      <c r="L82" s="56" t="s">
        <v>1413</v>
      </c>
      <c r="M82" s="55" t="s">
        <v>1414</v>
      </c>
      <c r="N82" s="56" t="s">
        <v>1415</v>
      </c>
      <c r="O82" s="55" t="s">
        <v>212</v>
      </c>
      <c r="P82" s="55" t="s">
        <v>213</v>
      </c>
      <c r="Q82" s="56" t="s">
        <v>214</v>
      </c>
      <c r="R82" s="56" t="s">
        <v>1416</v>
      </c>
      <c r="S82" s="56" t="s">
        <v>1417</v>
      </c>
      <c r="T82" s="56" t="s">
        <v>1418</v>
      </c>
      <c r="U82" s="56">
        <v>39</v>
      </c>
      <c r="V82" s="56" t="s">
        <v>1419</v>
      </c>
      <c r="W82" s="56" t="s">
        <v>1389</v>
      </c>
      <c r="X82" s="56" t="s">
        <v>1420</v>
      </c>
      <c r="Y82" s="56" t="s">
        <v>221</v>
      </c>
      <c r="Z82" s="56" t="s">
        <v>1421</v>
      </c>
      <c r="AA82" s="56" t="s">
        <v>1422</v>
      </c>
      <c r="AB82" s="56" t="s">
        <v>1423</v>
      </c>
      <c r="AC82" s="56" t="s">
        <v>1424</v>
      </c>
      <c r="AD82" s="56"/>
    </row>
    <row r="83" spans="1:30" ht="45">
      <c r="A83" s="59">
        <v>82</v>
      </c>
      <c r="B83" s="57" t="s">
        <v>1425</v>
      </c>
      <c r="C83" s="56" t="s">
        <v>1426</v>
      </c>
      <c r="D83" s="56" t="s">
        <v>1427</v>
      </c>
      <c r="E83" s="56" t="s">
        <v>1428</v>
      </c>
      <c r="F83" s="56" t="s">
        <v>303</v>
      </c>
      <c r="G83" s="56" t="s">
        <v>181</v>
      </c>
      <c r="H83" s="56" t="s">
        <v>182</v>
      </c>
      <c r="I83" s="56" t="s">
        <v>206</v>
      </c>
      <c r="J83" s="55" t="s">
        <v>207</v>
      </c>
      <c r="K83" s="56" t="s">
        <v>185</v>
      </c>
      <c r="L83" s="56" t="s">
        <v>1429</v>
      </c>
      <c r="M83" s="55" t="s">
        <v>234</v>
      </c>
      <c r="N83" s="56" t="s">
        <v>1430</v>
      </c>
      <c r="O83" s="55" t="s">
        <v>189</v>
      </c>
      <c r="P83" s="55" t="s">
        <v>255</v>
      </c>
      <c r="Q83" s="56" t="s">
        <v>214</v>
      </c>
      <c r="R83" s="56" t="s">
        <v>1431</v>
      </c>
      <c r="S83" s="56" t="s">
        <v>1432</v>
      </c>
      <c r="T83" s="56" t="s">
        <v>1433</v>
      </c>
      <c r="U83" s="56">
        <v>268</v>
      </c>
      <c r="V83" s="56" t="s">
        <v>1352</v>
      </c>
      <c r="W83" s="56" t="s">
        <v>401</v>
      </c>
      <c r="X83" s="56" t="s">
        <v>276</v>
      </c>
      <c r="Y83" s="56" t="s">
        <v>277</v>
      </c>
      <c r="Z83" s="56" t="s">
        <v>1434</v>
      </c>
      <c r="AA83" s="56" t="s">
        <v>1435</v>
      </c>
      <c r="AB83" s="56">
        <f>628161435516/62341551300</f>
        <v>10.076127757764025</v>
      </c>
      <c r="AC83" s="56" t="s">
        <v>1436</v>
      </c>
      <c r="AD83" s="56"/>
    </row>
    <row r="84" spans="1:30" ht="45">
      <c r="A84" s="59">
        <v>83</v>
      </c>
      <c r="B84" s="57" t="s">
        <v>1437</v>
      </c>
      <c r="C84" s="56" t="s">
        <v>1438</v>
      </c>
      <c r="D84" s="56" t="s">
        <v>1439</v>
      </c>
      <c r="E84" s="56" t="s">
        <v>1440</v>
      </c>
      <c r="F84" s="56" t="s">
        <v>180</v>
      </c>
      <c r="G84" s="56" t="s">
        <v>181</v>
      </c>
      <c r="H84" s="56" t="s">
        <v>182</v>
      </c>
      <c r="I84" s="56" t="s">
        <v>249</v>
      </c>
      <c r="J84" s="55" t="s">
        <v>250</v>
      </c>
      <c r="K84" s="56" t="s">
        <v>1441</v>
      </c>
      <c r="L84" s="56" t="s">
        <v>1442</v>
      </c>
      <c r="M84" s="55" t="s">
        <v>1031</v>
      </c>
      <c r="N84" s="56" t="s">
        <v>1443</v>
      </c>
      <c r="O84" s="55" t="s">
        <v>189</v>
      </c>
      <c r="P84" s="55" t="s">
        <v>433</v>
      </c>
      <c r="Q84" s="56" t="s">
        <v>214</v>
      </c>
      <c r="R84" s="56" t="s">
        <v>1444</v>
      </c>
      <c r="S84" s="56" t="s">
        <v>1445</v>
      </c>
      <c r="T84" s="56" t="s">
        <v>1446</v>
      </c>
      <c r="U84" s="56">
        <v>239</v>
      </c>
      <c r="V84" s="56" t="s">
        <v>1447</v>
      </c>
      <c r="W84" s="56" t="s">
        <v>1448</v>
      </c>
      <c r="X84" s="56" t="s">
        <v>773</v>
      </c>
      <c r="Y84" s="56" t="s">
        <v>259</v>
      </c>
      <c r="Z84" s="56" t="s">
        <v>1449</v>
      </c>
      <c r="AA84" s="56" t="s">
        <v>1450</v>
      </c>
      <c r="AB84" s="56" t="s">
        <v>1451</v>
      </c>
      <c r="AC84" s="56" t="s">
        <v>1452</v>
      </c>
      <c r="AD84" s="56"/>
    </row>
    <row r="85" spans="1:30" ht="30">
      <c r="A85" s="59">
        <v>84</v>
      </c>
      <c r="B85" s="57" t="s">
        <v>1453</v>
      </c>
      <c r="C85" s="56" t="s">
        <v>1454</v>
      </c>
      <c r="D85" s="56" t="s">
        <v>1455</v>
      </c>
      <c r="E85" s="56" t="s">
        <v>1456</v>
      </c>
      <c r="F85" s="56" t="s">
        <v>180</v>
      </c>
      <c r="G85" s="56" t="s">
        <v>181</v>
      </c>
      <c r="H85" s="56" t="s">
        <v>182</v>
      </c>
      <c r="I85" s="56" t="s">
        <v>249</v>
      </c>
      <c r="J85" s="55" t="s">
        <v>250</v>
      </c>
      <c r="K85" s="56" t="s">
        <v>1044</v>
      </c>
      <c r="L85" s="56" t="s">
        <v>697</v>
      </c>
      <c r="M85" s="55" t="s">
        <v>698</v>
      </c>
      <c r="N85" s="56" t="s">
        <v>699</v>
      </c>
      <c r="O85" s="55" t="s">
        <v>189</v>
      </c>
      <c r="P85" s="55" t="s">
        <v>213</v>
      </c>
      <c r="Q85" s="56" t="s">
        <v>214</v>
      </c>
      <c r="R85" s="56" t="s">
        <v>939</v>
      </c>
      <c r="S85" s="56" t="s">
        <v>1457</v>
      </c>
      <c r="T85" s="56" t="s">
        <v>1458</v>
      </c>
      <c r="U85" s="56">
        <v>190</v>
      </c>
      <c r="V85" s="56" t="s">
        <v>1459</v>
      </c>
      <c r="W85" s="56" t="s">
        <v>314</v>
      </c>
      <c r="X85" s="56" t="s">
        <v>347</v>
      </c>
      <c r="Y85" s="56" t="s">
        <v>259</v>
      </c>
      <c r="Z85" s="56" t="s">
        <v>1460</v>
      </c>
      <c r="AA85" s="56" t="s">
        <v>1461</v>
      </c>
      <c r="AB85" s="56" t="s">
        <v>1462</v>
      </c>
      <c r="AC85" s="56" t="s">
        <v>1463</v>
      </c>
      <c r="AD85" s="56"/>
    </row>
    <row r="86" spans="1:30" ht="30">
      <c r="A86" s="59">
        <v>85</v>
      </c>
      <c r="B86" s="57" t="s">
        <v>1464</v>
      </c>
      <c r="C86" s="56" t="s">
        <v>1465</v>
      </c>
      <c r="D86" s="56" t="s">
        <v>1466</v>
      </c>
      <c r="E86" s="56" t="s">
        <v>1467</v>
      </c>
      <c r="F86" s="56" t="s">
        <v>180</v>
      </c>
      <c r="G86" s="56" t="s">
        <v>181</v>
      </c>
      <c r="H86" s="56" t="s">
        <v>182</v>
      </c>
      <c r="I86" s="56" t="s">
        <v>539</v>
      </c>
      <c r="J86" s="55" t="s">
        <v>540</v>
      </c>
      <c r="K86" s="56" t="s">
        <v>306</v>
      </c>
      <c r="L86" s="56" t="s">
        <v>1468</v>
      </c>
      <c r="M86" s="55" t="s">
        <v>342</v>
      </c>
      <c r="N86" s="56" t="s">
        <v>1469</v>
      </c>
      <c r="O86" s="55" t="s">
        <v>212</v>
      </c>
      <c r="P86" s="55" t="s">
        <v>944</v>
      </c>
      <c r="Q86" s="56" t="s">
        <v>311</v>
      </c>
      <c r="R86" s="56" t="s">
        <v>1470</v>
      </c>
      <c r="S86" s="56"/>
      <c r="T86" s="56" t="s">
        <v>1471</v>
      </c>
      <c r="U86" s="56">
        <v>166</v>
      </c>
      <c r="V86" s="56" t="s">
        <v>1472</v>
      </c>
      <c r="W86" s="56" t="s">
        <v>1473</v>
      </c>
      <c r="X86" s="56" t="s">
        <v>643</v>
      </c>
      <c r="Y86" s="56" t="s">
        <v>642</v>
      </c>
      <c r="Z86" s="56" t="s">
        <v>1474</v>
      </c>
      <c r="AA86" s="56" t="s">
        <v>1475</v>
      </c>
      <c r="AB86" s="56" t="s">
        <v>1476</v>
      </c>
      <c r="AC86" s="56" t="s">
        <v>1477</v>
      </c>
      <c r="AD86" s="56"/>
    </row>
    <row r="87" spans="1:30" ht="30">
      <c r="A87" s="59">
        <v>86</v>
      </c>
      <c r="B87" s="57" t="s">
        <v>1478</v>
      </c>
      <c r="C87" s="56" t="s">
        <v>1479</v>
      </c>
      <c r="D87" s="56" t="s">
        <v>1480</v>
      </c>
      <c r="E87" s="56" t="s">
        <v>1481</v>
      </c>
      <c r="F87" s="56" t="s">
        <v>180</v>
      </c>
      <c r="G87" s="56" t="s">
        <v>181</v>
      </c>
      <c r="H87" s="56" t="s">
        <v>182</v>
      </c>
      <c r="I87" s="56" t="s">
        <v>539</v>
      </c>
      <c r="J87" s="55" t="s">
        <v>540</v>
      </c>
      <c r="K87" s="56" t="s">
        <v>896</v>
      </c>
      <c r="L87" s="56" t="s">
        <v>1482</v>
      </c>
      <c r="M87" s="55" t="s">
        <v>187</v>
      </c>
      <c r="N87" s="56" t="s">
        <v>1483</v>
      </c>
      <c r="O87" s="55" t="s">
        <v>189</v>
      </c>
      <c r="P87" s="55" t="s">
        <v>213</v>
      </c>
      <c r="Q87" s="56" t="s">
        <v>214</v>
      </c>
      <c r="R87" s="56" t="s">
        <v>770</v>
      </c>
      <c r="S87" s="56" t="s">
        <v>1484</v>
      </c>
      <c r="T87" s="56" t="s">
        <v>1485</v>
      </c>
      <c r="U87" s="56">
        <v>264</v>
      </c>
      <c r="V87" s="56" t="s">
        <v>1035</v>
      </c>
      <c r="W87" s="56" t="s">
        <v>1035</v>
      </c>
      <c r="X87" s="56" t="s">
        <v>276</v>
      </c>
      <c r="Y87" s="56" t="s">
        <v>277</v>
      </c>
      <c r="Z87" s="56" t="s">
        <v>1486</v>
      </c>
      <c r="AA87" s="56" t="s">
        <v>1487</v>
      </c>
      <c r="AB87" s="56" t="s">
        <v>1488</v>
      </c>
      <c r="AC87" s="56" t="s">
        <v>1489</v>
      </c>
      <c r="AD87" s="56"/>
    </row>
    <row r="88" spans="1:30" ht="30">
      <c r="A88" s="59">
        <v>87</v>
      </c>
      <c r="B88" s="57" t="s">
        <v>1490</v>
      </c>
      <c r="C88" s="56" t="s">
        <v>1491</v>
      </c>
      <c r="D88" s="56" t="s">
        <v>1492</v>
      </c>
      <c r="E88" s="56" t="s">
        <v>1493</v>
      </c>
      <c r="F88" s="56" t="s">
        <v>180</v>
      </c>
      <c r="G88" s="56" t="s">
        <v>181</v>
      </c>
      <c r="H88" s="56" t="s">
        <v>182</v>
      </c>
      <c r="I88" s="56" t="s">
        <v>249</v>
      </c>
      <c r="J88" s="55" t="s">
        <v>250</v>
      </c>
      <c r="K88" s="56" t="s">
        <v>185</v>
      </c>
      <c r="L88" s="56" t="s">
        <v>1494</v>
      </c>
      <c r="M88" s="55" t="s">
        <v>926</v>
      </c>
      <c r="N88" s="56" t="s">
        <v>1495</v>
      </c>
      <c r="O88" s="55" t="s">
        <v>189</v>
      </c>
      <c r="P88" s="55" t="s">
        <v>190</v>
      </c>
      <c r="Q88" s="56" t="s">
        <v>191</v>
      </c>
      <c r="R88" s="56" t="s">
        <v>1007</v>
      </c>
      <c r="S88" s="56" t="s">
        <v>1496</v>
      </c>
      <c r="T88" s="56" t="s">
        <v>1497</v>
      </c>
      <c r="U88" s="56">
        <v>35</v>
      </c>
      <c r="V88" s="56" t="s">
        <v>1498</v>
      </c>
      <c r="W88" s="56" t="s">
        <v>1499</v>
      </c>
      <c r="X88" s="56" t="s">
        <v>547</v>
      </c>
      <c r="Y88" s="56" t="s">
        <v>546</v>
      </c>
      <c r="Z88" s="56" t="s">
        <v>1500</v>
      </c>
      <c r="AA88" s="56" t="s">
        <v>1501</v>
      </c>
      <c r="AB88" s="56" t="s">
        <v>1502</v>
      </c>
      <c r="AC88" s="56" t="s">
        <v>1503</v>
      </c>
      <c r="AD88" s="56"/>
    </row>
    <row r="89" spans="1:30" ht="30">
      <c r="A89" s="59">
        <v>88</v>
      </c>
      <c r="B89" s="57" t="s">
        <v>1504</v>
      </c>
      <c r="C89" s="56" t="s">
        <v>1505</v>
      </c>
      <c r="D89" s="56" t="s">
        <v>1506</v>
      </c>
      <c r="E89" s="56" t="s">
        <v>1507</v>
      </c>
      <c r="F89" s="56" t="s">
        <v>180</v>
      </c>
      <c r="G89" s="56" t="s">
        <v>181</v>
      </c>
      <c r="H89" s="56" t="s">
        <v>182</v>
      </c>
      <c r="I89" s="56" t="s">
        <v>249</v>
      </c>
      <c r="J89" s="55" t="s">
        <v>250</v>
      </c>
      <c r="K89" s="56" t="s">
        <v>959</v>
      </c>
      <c r="L89" s="56" t="s">
        <v>1508</v>
      </c>
      <c r="M89" s="55" t="s">
        <v>798</v>
      </c>
      <c r="N89" s="56" t="s">
        <v>1509</v>
      </c>
      <c r="O89" s="55" t="s">
        <v>189</v>
      </c>
      <c r="P89" s="55" t="s">
        <v>433</v>
      </c>
      <c r="Q89" s="56" t="s">
        <v>214</v>
      </c>
      <c r="R89" s="56" t="s">
        <v>1115</v>
      </c>
      <c r="S89" s="56" t="s">
        <v>1510</v>
      </c>
      <c r="T89" s="56" t="s">
        <v>1511</v>
      </c>
      <c r="U89" s="56">
        <v>188</v>
      </c>
      <c r="V89" s="56" t="s">
        <v>1498</v>
      </c>
      <c r="W89" s="56" t="s">
        <v>1499</v>
      </c>
      <c r="X89" s="56" t="s">
        <v>773</v>
      </c>
      <c r="Y89" s="56" t="s">
        <v>259</v>
      </c>
      <c r="Z89" s="56" t="s">
        <v>1512</v>
      </c>
      <c r="AA89" s="56" t="s">
        <v>1513</v>
      </c>
      <c r="AB89" s="56" t="s">
        <v>1514</v>
      </c>
      <c r="AC89" s="56" t="s">
        <v>1515</v>
      </c>
      <c r="AD89" s="56"/>
    </row>
    <row r="90" spans="1:30" ht="30">
      <c r="A90" s="59">
        <v>89</v>
      </c>
      <c r="B90" s="57" t="s">
        <v>1516</v>
      </c>
      <c r="C90" s="56" t="s">
        <v>1517</v>
      </c>
      <c r="D90" s="56" t="s">
        <v>1518</v>
      </c>
      <c r="E90" s="56" t="s">
        <v>1519</v>
      </c>
      <c r="F90" s="56" t="s">
        <v>180</v>
      </c>
      <c r="G90" s="56" t="s">
        <v>181</v>
      </c>
      <c r="H90" s="56" t="s">
        <v>182</v>
      </c>
      <c r="I90" s="56" t="s">
        <v>206</v>
      </c>
      <c r="J90" s="55" t="s">
        <v>207</v>
      </c>
      <c r="K90" s="56" t="s">
        <v>1520</v>
      </c>
      <c r="L90" s="56" t="s">
        <v>1521</v>
      </c>
      <c r="M90" s="55" t="s">
        <v>1522</v>
      </c>
      <c r="N90" s="56" t="s">
        <v>1523</v>
      </c>
      <c r="O90" s="55" t="s">
        <v>189</v>
      </c>
      <c r="P90" s="55" t="s">
        <v>255</v>
      </c>
      <c r="Q90" s="56" t="s">
        <v>214</v>
      </c>
      <c r="R90" s="56" t="s">
        <v>1524</v>
      </c>
      <c r="S90" s="56" t="s">
        <v>1525</v>
      </c>
      <c r="T90" s="56" t="s">
        <v>1526</v>
      </c>
      <c r="U90" s="56">
        <v>170</v>
      </c>
      <c r="V90" s="56" t="s">
        <v>1527</v>
      </c>
      <c r="W90" s="56" t="s">
        <v>1528</v>
      </c>
      <c r="X90" s="56" t="s">
        <v>1529</v>
      </c>
      <c r="Y90" s="56" t="s">
        <v>642</v>
      </c>
      <c r="Z90" s="56" t="s">
        <v>1530</v>
      </c>
      <c r="AA90" s="56" t="s">
        <v>1531</v>
      </c>
      <c r="AB90" s="56" t="s">
        <v>1532</v>
      </c>
      <c r="AC90" s="56" t="s">
        <v>1533</v>
      </c>
      <c r="AD90" s="56"/>
    </row>
    <row r="91" spans="1:30" ht="30">
      <c r="A91" s="59">
        <v>90</v>
      </c>
      <c r="B91" s="57" t="s">
        <v>1534</v>
      </c>
      <c r="C91" s="56" t="s">
        <v>1535</v>
      </c>
      <c r="D91" s="56" t="s">
        <v>1536</v>
      </c>
      <c r="E91" s="56" t="s">
        <v>1537</v>
      </c>
      <c r="F91" s="56" t="s">
        <v>180</v>
      </c>
      <c r="G91" s="56" t="s">
        <v>181</v>
      </c>
      <c r="H91" s="56" t="s">
        <v>182</v>
      </c>
      <c r="I91" s="56" t="s">
        <v>539</v>
      </c>
      <c r="J91" s="55" t="s">
        <v>540</v>
      </c>
      <c r="K91" s="56" t="s">
        <v>1538</v>
      </c>
      <c r="L91" s="56" t="s">
        <v>1539</v>
      </c>
      <c r="M91" s="55" t="s">
        <v>1540</v>
      </c>
      <c r="N91" s="56" t="s">
        <v>1541</v>
      </c>
      <c r="O91" s="55" t="s">
        <v>189</v>
      </c>
      <c r="P91" s="55" t="s">
        <v>213</v>
      </c>
      <c r="Q91" s="56" t="s">
        <v>214</v>
      </c>
      <c r="R91" s="56" t="s">
        <v>256</v>
      </c>
      <c r="S91" s="56" t="s">
        <v>1542</v>
      </c>
      <c r="T91" s="56" t="s">
        <v>1543</v>
      </c>
      <c r="U91" s="56">
        <v>191</v>
      </c>
      <c r="V91" s="56" t="s">
        <v>1544</v>
      </c>
      <c r="W91" s="56" t="s">
        <v>1544</v>
      </c>
      <c r="X91" s="56" t="s">
        <v>258</v>
      </c>
      <c r="Y91" s="56" t="s">
        <v>259</v>
      </c>
      <c r="Z91" s="56" t="s">
        <v>1545</v>
      </c>
      <c r="AA91" s="56" t="s">
        <v>1546</v>
      </c>
      <c r="AB91" s="56" t="s">
        <v>1547</v>
      </c>
      <c r="AC91" s="56" t="s">
        <v>1548</v>
      </c>
      <c r="AD91" s="56"/>
    </row>
    <row r="92" spans="1:30" ht="30">
      <c r="A92" s="59">
        <v>91</v>
      </c>
      <c r="B92" s="57" t="s">
        <v>1549</v>
      </c>
      <c r="C92" s="56" t="s">
        <v>1550</v>
      </c>
      <c r="D92" s="56" t="s">
        <v>1551</v>
      </c>
      <c r="E92" s="56" t="s">
        <v>1552</v>
      </c>
      <c r="F92" s="56" t="s">
        <v>303</v>
      </c>
      <c r="G92" s="56" t="s">
        <v>181</v>
      </c>
      <c r="H92" s="56" t="s">
        <v>182</v>
      </c>
      <c r="I92" s="56" t="s">
        <v>957</v>
      </c>
      <c r="J92" s="55" t="s">
        <v>958</v>
      </c>
      <c r="K92" s="56" t="s">
        <v>959</v>
      </c>
      <c r="L92" s="56" t="s">
        <v>1553</v>
      </c>
      <c r="M92" s="55" t="s">
        <v>1554</v>
      </c>
      <c r="N92" s="56" t="s">
        <v>1555</v>
      </c>
      <c r="O92" s="55" t="s">
        <v>212</v>
      </c>
      <c r="P92" s="55" t="s">
        <v>944</v>
      </c>
      <c r="Q92" s="56" t="s">
        <v>311</v>
      </c>
      <c r="R92" s="56" t="s">
        <v>1556</v>
      </c>
      <c r="S92" s="56" t="s">
        <v>1203</v>
      </c>
      <c r="T92" s="56" t="s">
        <v>1557</v>
      </c>
      <c r="U92" s="56">
        <v>1082</v>
      </c>
      <c r="V92" s="56" t="s">
        <v>1189</v>
      </c>
      <c r="W92" s="56" t="s">
        <v>1190</v>
      </c>
      <c r="X92" s="56" t="s">
        <v>1191</v>
      </c>
      <c r="Y92" s="56" t="s">
        <v>1190</v>
      </c>
      <c r="Z92" s="56" t="s">
        <v>1558</v>
      </c>
      <c r="AA92" s="56" t="s">
        <v>1559</v>
      </c>
      <c r="AB92" s="56" t="s">
        <v>1560</v>
      </c>
      <c r="AC92" s="56"/>
      <c r="AD92" s="56"/>
    </row>
    <row r="93" spans="1:30">
      <c r="A93" s="59">
        <v>92</v>
      </c>
      <c r="B93" s="57" t="s">
        <v>1561</v>
      </c>
      <c r="C93" s="56" t="s">
        <v>1562</v>
      </c>
      <c r="D93" s="56" t="s">
        <v>1563</v>
      </c>
      <c r="E93" s="56" t="s">
        <v>1564</v>
      </c>
      <c r="F93" s="56" t="s">
        <v>303</v>
      </c>
      <c r="G93" s="56" t="s">
        <v>181</v>
      </c>
      <c r="H93" s="56" t="s">
        <v>182</v>
      </c>
      <c r="I93" s="56" t="s">
        <v>356</v>
      </c>
      <c r="J93" s="55" t="s">
        <v>357</v>
      </c>
      <c r="K93" s="56" t="s">
        <v>185</v>
      </c>
      <c r="L93" s="56" t="s">
        <v>1565</v>
      </c>
      <c r="M93" s="55" t="s">
        <v>1566</v>
      </c>
      <c r="N93" s="56" t="s">
        <v>1567</v>
      </c>
      <c r="O93" s="55" t="s">
        <v>212</v>
      </c>
      <c r="P93" s="55" t="s">
        <v>944</v>
      </c>
      <c r="Q93" s="56" t="s">
        <v>311</v>
      </c>
      <c r="R93" s="56" t="s">
        <v>290</v>
      </c>
      <c r="S93" s="56"/>
      <c r="T93" s="56" t="s">
        <v>1568</v>
      </c>
      <c r="U93" s="56">
        <v>295</v>
      </c>
      <c r="V93" s="56"/>
      <c r="W93" s="56" t="s">
        <v>277</v>
      </c>
      <c r="X93" s="56" t="s">
        <v>276</v>
      </c>
      <c r="Y93" s="56" t="s">
        <v>277</v>
      </c>
      <c r="Z93" s="56" t="s">
        <v>1569</v>
      </c>
      <c r="AA93" s="56" t="s">
        <v>1570</v>
      </c>
      <c r="AB93" s="56" t="s">
        <v>1571</v>
      </c>
      <c r="AC93" s="56"/>
      <c r="AD93" s="56"/>
    </row>
    <row r="94" spans="1:30" ht="45">
      <c r="A94" s="59">
        <v>93</v>
      </c>
      <c r="B94" s="57" t="s">
        <v>1572</v>
      </c>
      <c r="C94" s="56" t="s">
        <v>1573</v>
      </c>
      <c r="D94" s="56" t="s">
        <v>1574</v>
      </c>
      <c r="E94" s="56" t="s">
        <v>1575</v>
      </c>
      <c r="F94" s="56" t="s">
        <v>303</v>
      </c>
      <c r="G94" s="56" t="s">
        <v>181</v>
      </c>
      <c r="H94" s="56" t="s">
        <v>182</v>
      </c>
      <c r="I94" s="56" t="s">
        <v>428</v>
      </c>
      <c r="J94" s="55" t="s">
        <v>429</v>
      </c>
      <c r="K94" s="56" t="s">
        <v>1576</v>
      </c>
      <c r="L94" s="56" t="s">
        <v>1577</v>
      </c>
      <c r="M94" s="55" t="s">
        <v>1578</v>
      </c>
      <c r="N94" s="56" t="s">
        <v>1579</v>
      </c>
      <c r="O94" s="55" t="s">
        <v>212</v>
      </c>
      <c r="P94" s="55" t="s">
        <v>944</v>
      </c>
      <c r="Q94" s="56" t="s">
        <v>311</v>
      </c>
      <c r="R94" s="56" t="s">
        <v>290</v>
      </c>
      <c r="S94" s="56"/>
      <c r="T94" s="56" t="s">
        <v>1580</v>
      </c>
      <c r="U94" s="56">
        <v>233</v>
      </c>
      <c r="V94" s="56"/>
      <c r="W94" s="56" t="s">
        <v>259</v>
      </c>
      <c r="X94" s="56" t="s">
        <v>773</v>
      </c>
      <c r="Y94" s="56" t="s">
        <v>259</v>
      </c>
      <c r="Z94" s="56" t="s">
        <v>1581</v>
      </c>
      <c r="AA94" s="56" t="s">
        <v>1582</v>
      </c>
      <c r="AB94" s="56" t="s">
        <v>1583</v>
      </c>
      <c r="AC94" s="56" t="s">
        <v>1584</v>
      </c>
      <c r="AD94" s="56"/>
    </row>
    <row r="95" spans="1:30">
      <c r="A95" s="59">
        <v>94</v>
      </c>
      <c r="B95" s="57" t="s">
        <v>1585</v>
      </c>
      <c r="C95" s="56" t="s">
        <v>1586</v>
      </c>
      <c r="D95" s="56" t="s">
        <v>1587</v>
      </c>
      <c r="E95" s="56" t="s">
        <v>1588</v>
      </c>
      <c r="F95" s="56" t="s">
        <v>303</v>
      </c>
      <c r="G95" s="56" t="s">
        <v>181</v>
      </c>
      <c r="H95" s="56" t="s">
        <v>510</v>
      </c>
      <c r="I95" s="56" t="s">
        <v>957</v>
      </c>
      <c r="J95" s="55" t="s">
        <v>958</v>
      </c>
      <c r="K95" s="56" t="s">
        <v>185</v>
      </c>
      <c r="L95" s="56" t="s">
        <v>1589</v>
      </c>
      <c r="M95" s="55" t="s">
        <v>1590</v>
      </c>
      <c r="N95" s="56" t="s">
        <v>1591</v>
      </c>
      <c r="O95" s="55" t="s">
        <v>212</v>
      </c>
      <c r="P95" s="55" t="s">
        <v>944</v>
      </c>
      <c r="Q95" s="56" t="s">
        <v>311</v>
      </c>
      <c r="R95" s="56" t="s">
        <v>1592</v>
      </c>
      <c r="S95" s="56"/>
      <c r="T95" s="56" t="s">
        <v>1593</v>
      </c>
      <c r="U95" s="56">
        <v>1083</v>
      </c>
      <c r="V95" s="56"/>
      <c r="W95" s="56" t="s">
        <v>1190</v>
      </c>
      <c r="X95" s="56" t="s">
        <v>1191</v>
      </c>
      <c r="Y95" s="56" t="s">
        <v>1190</v>
      </c>
      <c r="Z95" s="56" t="s">
        <v>1594</v>
      </c>
      <c r="AA95" s="56" t="s">
        <v>1595</v>
      </c>
      <c r="AB95" s="56" t="s">
        <v>1596</v>
      </c>
      <c r="AC95" s="56"/>
      <c r="AD95" s="56"/>
    </row>
    <row r="96" spans="1:30" ht="30">
      <c r="A96" s="59">
        <v>95</v>
      </c>
      <c r="B96" s="57" t="s">
        <v>1597</v>
      </c>
      <c r="C96" s="56" t="s">
        <v>1598</v>
      </c>
      <c r="D96" s="56" t="s">
        <v>1599</v>
      </c>
      <c r="E96" s="56" t="s">
        <v>1600</v>
      </c>
      <c r="F96" s="56" t="s">
        <v>180</v>
      </c>
      <c r="G96" s="56" t="s">
        <v>181</v>
      </c>
      <c r="H96" s="56" t="s">
        <v>182</v>
      </c>
      <c r="I96" s="56" t="s">
        <v>249</v>
      </c>
      <c r="J96" s="55" t="s">
        <v>250</v>
      </c>
      <c r="K96" s="56" t="s">
        <v>1601</v>
      </c>
      <c r="L96" s="56" t="s">
        <v>1602</v>
      </c>
      <c r="M96" s="55" t="s">
        <v>253</v>
      </c>
      <c r="N96" s="56" t="s">
        <v>1603</v>
      </c>
      <c r="O96" s="55" t="s">
        <v>189</v>
      </c>
      <c r="P96" s="55" t="s">
        <v>190</v>
      </c>
      <c r="Q96" s="56" t="s">
        <v>191</v>
      </c>
      <c r="R96" s="56" t="s">
        <v>1604</v>
      </c>
      <c r="S96" s="56"/>
      <c r="T96" s="56" t="s">
        <v>1605</v>
      </c>
      <c r="U96" s="56">
        <v>189</v>
      </c>
      <c r="V96" s="56"/>
      <c r="W96" s="56" t="s">
        <v>259</v>
      </c>
      <c r="X96" s="56" t="s">
        <v>347</v>
      </c>
      <c r="Y96" s="56" t="s">
        <v>259</v>
      </c>
      <c r="Z96" s="56" t="s">
        <v>1606</v>
      </c>
      <c r="AA96" s="56" t="s">
        <v>1607</v>
      </c>
      <c r="AB96" s="56" t="s">
        <v>1608</v>
      </c>
      <c r="AC96" s="56"/>
      <c r="AD96" s="56"/>
    </row>
    <row r="97" spans="1:30" ht="30">
      <c r="A97" s="59">
        <v>96</v>
      </c>
      <c r="B97" s="57" t="s">
        <v>1609</v>
      </c>
      <c r="C97" s="56" t="s">
        <v>1610</v>
      </c>
      <c r="D97" s="56" t="s">
        <v>1611</v>
      </c>
      <c r="E97" s="56" t="s">
        <v>1612</v>
      </c>
      <c r="F97" s="56" t="s">
        <v>180</v>
      </c>
      <c r="G97" s="56" t="s">
        <v>181</v>
      </c>
      <c r="H97" s="56" t="s">
        <v>182</v>
      </c>
      <c r="I97" s="56" t="s">
        <v>539</v>
      </c>
      <c r="J97" s="55" t="s">
        <v>540</v>
      </c>
      <c r="K97" s="56" t="s">
        <v>1613</v>
      </c>
      <c r="L97" s="56" t="s">
        <v>1614</v>
      </c>
      <c r="M97" s="55" t="s">
        <v>378</v>
      </c>
      <c r="N97" s="56" t="s">
        <v>1615</v>
      </c>
      <c r="O97" s="55" t="s">
        <v>189</v>
      </c>
      <c r="P97" s="55" t="s">
        <v>190</v>
      </c>
      <c r="Q97" s="56" t="s">
        <v>191</v>
      </c>
      <c r="R97" s="56" t="s">
        <v>290</v>
      </c>
      <c r="S97" s="56" t="s">
        <v>1616</v>
      </c>
      <c r="T97" s="56" t="s">
        <v>1617</v>
      </c>
      <c r="U97" s="56">
        <v>186</v>
      </c>
      <c r="V97" s="56" t="s">
        <v>1618</v>
      </c>
      <c r="W97" s="56" t="s">
        <v>259</v>
      </c>
      <c r="X97" s="56" t="s">
        <v>438</v>
      </c>
      <c r="Y97" s="56" t="s">
        <v>259</v>
      </c>
      <c r="Z97" s="56" t="s">
        <v>1619</v>
      </c>
      <c r="AA97" s="56" t="s">
        <v>1620</v>
      </c>
      <c r="AB97" s="56" t="s">
        <v>1621</v>
      </c>
      <c r="AC97" s="56" t="s">
        <v>1622</v>
      </c>
      <c r="AD97" s="56"/>
    </row>
    <row r="98" spans="1:30" ht="30">
      <c r="A98" s="59">
        <v>97</v>
      </c>
      <c r="B98" s="57" t="s">
        <v>1623</v>
      </c>
      <c r="C98" s="56" t="s">
        <v>1624</v>
      </c>
      <c r="D98" s="56" t="s">
        <v>1625</v>
      </c>
      <c r="E98" s="56" t="s">
        <v>1626</v>
      </c>
      <c r="F98" s="56" t="s">
        <v>180</v>
      </c>
      <c r="G98" s="56" t="s">
        <v>181</v>
      </c>
      <c r="H98" s="56" t="s">
        <v>182</v>
      </c>
      <c r="I98" s="56" t="s">
        <v>620</v>
      </c>
      <c r="J98" s="55" t="s">
        <v>621</v>
      </c>
      <c r="K98" s="56" t="s">
        <v>912</v>
      </c>
      <c r="L98" s="56" t="s">
        <v>1627</v>
      </c>
      <c r="M98" s="55" t="s">
        <v>783</v>
      </c>
      <c r="N98" s="56" t="s">
        <v>1628</v>
      </c>
      <c r="O98" s="55" t="s">
        <v>189</v>
      </c>
      <c r="P98" s="55" t="s">
        <v>190</v>
      </c>
      <c r="Q98" s="56" t="s">
        <v>191</v>
      </c>
      <c r="R98" s="56" t="s">
        <v>290</v>
      </c>
      <c r="S98" s="56"/>
      <c r="T98" s="56" t="s">
        <v>1629</v>
      </c>
      <c r="U98" s="56">
        <v>828</v>
      </c>
      <c r="V98" s="56" t="s">
        <v>1630</v>
      </c>
      <c r="W98" s="56" t="s">
        <v>197</v>
      </c>
      <c r="X98" s="56" t="s">
        <v>454</v>
      </c>
      <c r="Y98" s="56" t="s">
        <v>197</v>
      </c>
      <c r="Z98" s="56" t="s">
        <v>1631</v>
      </c>
      <c r="AA98" s="56" t="s">
        <v>1632</v>
      </c>
      <c r="AB98" s="56" t="s">
        <v>1633</v>
      </c>
      <c r="AC98" s="56" t="s">
        <v>1634</v>
      </c>
      <c r="AD98" s="56"/>
    </row>
    <row r="99" spans="1:30" ht="30">
      <c r="A99" s="59">
        <v>98</v>
      </c>
      <c r="B99" s="57" t="s">
        <v>1635</v>
      </c>
      <c r="C99" s="56" t="s">
        <v>1636</v>
      </c>
      <c r="D99" s="56" t="s">
        <v>1637</v>
      </c>
      <c r="E99" s="56" t="s">
        <v>1638</v>
      </c>
      <c r="F99" s="56" t="s">
        <v>303</v>
      </c>
      <c r="G99" s="56" t="s">
        <v>181</v>
      </c>
      <c r="H99" s="56" t="s">
        <v>182</v>
      </c>
      <c r="I99" s="56" t="s">
        <v>428</v>
      </c>
      <c r="J99" s="55" t="s">
        <v>429</v>
      </c>
      <c r="K99" s="56" t="s">
        <v>526</v>
      </c>
      <c r="L99" s="56" t="s">
        <v>1639</v>
      </c>
      <c r="M99" s="55" t="s">
        <v>1129</v>
      </c>
      <c r="N99" s="56" t="s">
        <v>1640</v>
      </c>
      <c r="O99" s="55" t="s">
        <v>212</v>
      </c>
      <c r="P99" s="55" t="s">
        <v>327</v>
      </c>
      <c r="Q99" s="56" t="s">
        <v>191</v>
      </c>
      <c r="R99" s="56" t="s">
        <v>290</v>
      </c>
      <c r="S99" s="56"/>
      <c r="T99" s="56" t="s">
        <v>1641</v>
      </c>
      <c r="U99" s="56">
        <v>128</v>
      </c>
      <c r="V99" s="56" t="s">
        <v>197</v>
      </c>
      <c r="W99" s="56" t="s">
        <v>197</v>
      </c>
      <c r="X99" s="56" t="s">
        <v>454</v>
      </c>
      <c r="Y99" s="56" t="s">
        <v>197</v>
      </c>
      <c r="Z99" s="56" t="s">
        <v>1642</v>
      </c>
      <c r="AA99" s="56" t="s">
        <v>1643</v>
      </c>
      <c r="AB99" s="56" t="s">
        <v>1644</v>
      </c>
      <c r="AC99" s="56" t="s">
        <v>1645</v>
      </c>
      <c r="AD99" s="56"/>
    </row>
    <row r="100" spans="1:30" ht="30">
      <c r="A100" s="59">
        <v>99</v>
      </c>
      <c r="B100" s="57" t="s">
        <v>1646</v>
      </c>
      <c r="C100" s="56" t="s">
        <v>1647</v>
      </c>
      <c r="D100" s="56" t="s">
        <v>1648</v>
      </c>
      <c r="E100" s="56" t="s">
        <v>1649</v>
      </c>
      <c r="F100" s="56" t="s">
        <v>303</v>
      </c>
      <c r="G100" s="56" t="s">
        <v>181</v>
      </c>
      <c r="H100" s="56" t="s">
        <v>182</v>
      </c>
      <c r="I100" s="56" t="s">
        <v>249</v>
      </c>
      <c r="J100" s="55" t="s">
        <v>250</v>
      </c>
      <c r="K100" s="56" t="s">
        <v>1650</v>
      </c>
      <c r="L100" s="56" t="s">
        <v>1651</v>
      </c>
      <c r="M100" s="55" t="s">
        <v>1031</v>
      </c>
      <c r="N100" s="56" t="s">
        <v>1652</v>
      </c>
      <c r="O100" s="55" t="s">
        <v>189</v>
      </c>
      <c r="P100" s="55" t="s">
        <v>190</v>
      </c>
      <c r="Q100" s="56" t="s">
        <v>191</v>
      </c>
      <c r="R100" s="56" t="s">
        <v>1604</v>
      </c>
      <c r="S100" s="56"/>
      <c r="T100" s="56" t="s">
        <v>1653</v>
      </c>
      <c r="U100" s="56">
        <v>196</v>
      </c>
      <c r="V100" s="56"/>
      <c r="W100" s="56" t="s">
        <v>259</v>
      </c>
      <c r="X100" s="56" t="s">
        <v>347</v>
      </c>
      <c r="Y100" s="56" t="s">
        <v>259</v>
      </c>
      <c r="Z100" s="56" t="s">
        <v>1654</v>
      </c>
      <c r="AA100" s="56" t="s">
        <v>1655</v>
      </c>
      <c r="AB100" s="56" t="s">
        <v>1656</v>
      </c>
      <c r="AC100" s="56" t="s">
        <v>1657</v>
      </c>
      <c r="AD100" s="56"/>
    </row>
    <row r="101" spans="1:30">
      <c r="A101" s="59">
        <v>100</v>
      </c>
      <c r="B101" s="57" t="s">
        <v>1658</v>
      </c>
      <c r="C101" s="56" t="s">
        <v>1659</v>
      </c>
      <c r="D101" s="56" t="s">
        <v>1660</v>
      </c>
      <c r="E101" s="56" t="s">
        <v>1661</v>
      </c>
      <c r="F101" s="56" t="s">
        <v>303</v>
      </c>
      <c r="G101" s="56" t="s">
        <v>181</v>
      </c>
      <c r="H101" s="56" t="s">
        <v>182</v>
      </c>
      <c r="I101" s="56" t="s">
        <v>1662</v>
      </c>
      <c r="J101" s="55" t="s">
        <v>1663</v>
      </c>
      <c r="K101" s="56" t="s">
        <v>1664</v>
      </c>
      <c r="L101" s="56" t="s">
        <v>1665</v>
      </c>
      <c r="M101" s="55" t="s">
        <v>1666</v>
      </c>
      <c r="N101" s="56" t="s">
        <v>1667</v>
      </c>
      <c r="O101" s="55" t="s">
        <v>212</v>
      </c>
      <c r="P101" s="55" t="s">
        <v>944</v>
      </c>
      <c r="Q101" s="56" t="s">
        <v>191</v>
      </c>
      <c r="R101" s="56" t="s">
        <v>561</v>
      </c>
      <c r="S101" s="56"/>
      <c r="T101" s="56" t="s">
        <v>1668</v>
      </c>
      <c r="U101" s="56">
        <v>826</v>
      </c>
      <c r="V101" s="56"/>
      <c r="W101" s="56" t="s">
        <v>947</v>
      </c>
      <c r="X101" s="56" t="s">
        <v>948</v>
      </c>
      <c r="Y101" s="56" t="s">
        <v>947</v>
      </c>
      <c r="Z101" s="56" t="s">
        <v>1669</v>
      </c>
      <c r="AA101" s="56" t="s">
        <v>1670</v>
      </c>
      <c r="AB101" s="56" t="s">
        <v>1671</v>
      </c>
      <c r="AC101" s="56"/>
      <c r="AD101" s="56"/>
    </row>
    <row r="102" spans="1:30" ht="30">
      <c r="A102" s="59">
        <v>101</v>
      </c>
      <c r="B102" s="57" t="s">
        <v>1672</v>
      </c>
      <c r="C102" s="56" t="s">
        <v>1673</v>
      </c>
      <c r="D102" s="56" t="s">
        <v>1674</v>
      </c>
      <c r="E102" s="56" t="s">
        <v>1675</v>
      </c>
      <c r="F102" s="56" t="s">
        <v>180</v>
      </c>
      <c r="G102" s="56" t="s">
        <v>181</v>
      </c>
      <c r="H102" s="56" t="s">
        <v>182</v>
      </c>
      <c r="I102" s="56" t="s">
        <v>1676</v>
      </c>
      <c r="J102" s="55" t="s">
        <v>1677</v>
      </c>
      <c r="K102" s="56" t="s">
        <v>1678</v>
      </c>
      <c r="L102" s="56" t="s">
        <v>1679</v>
      </c>
      <c r="M102" s="55" t="s">
        <v>1031</v>
      </c>
      <c r="N102" s="56" t="s">
        <v>1680</v>
      </c>
      <c r="O102" s="55" t="s">
        <v>212</v>
      </c>
      <c r="P102" s="55" t="s">
        <v>190</v>
      </c>
      <c r="Q102" s="56" t="s">
        <v>191</v>
      </c>
      <c r="R102" s="56" t="s">
        <v>290</v>
      </c>
      <c r="S102" s="56" t="s">
        <v>1681</v>
      </c>
      <c r="T102" s="56" t="s">
        <v>1682</v>
      </c>
      <c r="U102" s="56">
        <v>969</v>
      </c>
      <c r="V102" s="56" t="s">
        <v>1683</v>
      </c>
      <c r="W102" s="56" t="s">
        <v>221</v>
      </c>
      <c r="X102" s="56" t="s">
        <v>1420</v>
      </c>
      <c r="Y102" s="56" t="s">
        <v>221</v>
      </c>
      <c r="Z102" s="56" t="s">
        <v>1684</v>
      </c>
      <c r="AA102" s="56" t="s">
        <v>1685</v>
      </c>
      <c r="AB102" s="56" t="s">
        <v>1686</v>
      </c>
      <c r="AC102" s="56" t="s">
        <v>1687</v>
      </c>
      <c r="AD102" s="56"/>
    </row>
    <row r="103" spans="1:30" ht="30">
      <c r="A103" s="59">
        <v>102</v>
      </c>
      <c r="B103" s="57" t="s">
        <v>1688</v>
      </c>
      <c r="C103" s="56" t="s">
        <v>1689</v>
      </c>
      <c r="D103" s="56" t="s">
        <v>1690</v>
      </c>
      <c r="E103" s="56" t="s">
        <v>1691</v>
      </c>
      <c r="F103" s="56" t="s">
        <v>180</v>
      </c>
      <c r="G103" s="56" t="s">
        <v>181</v>
      </c>
      <c r="H103" s="56" t="s">
        <v>182</v>
      </c>
      <c r="I103" s="56" t="s">
        <v>1307</v>
      </c>
      <c r="J103" s="55" t="s">
        <v>1692</v>
      </c>
      <c r="K103" s="56" t="s">
        <v>1576</v>
      </c>
      <c r="L103" s="56" t="s">
        <v>1693</v>
      </c>
      <c r="M103" s="55" t="s">
        <v>1694</v>
      </c>
      <c r="N103" s="56" t="s">
        <v>1695</v>
      </c>
      <c r="O103" s="55" t="s">
        <v>212</v>
      </c>
      <c r="P103" s="55" t="s">
        <v>190</v>
      </c>
      <c r="Q103" s="56" t="s">
        <v>191</v>
      </c>
      <c r="R103" s="56" t="s">
        <v>1696</v>
      </c>
      <c r="S103" s="56"/>
      <c r="T103" s="56" t="s">
        <v>1697</v>
      </c>
      <c r="U103" s="56">
        <v>640</v>
      </c>
      <c r="V103" s="56"/>
      <c r="W103" s="56" t="s">
        <v>947</v>
      </c>
      <c r="X103" s="56" t="s">
        <v>948</v>
      </c>
      <c r="Y103" s="56" t="s">
        <v>947</v>
      </c>
      <c r="Z103" s="56" t="s">
        <v>1698</v>
      </c>
      <c r="AA103" s="56" t="s">
        <v>1699</v>
      </c>
      <c r="AB103" s="56" t="s">
        <v>1700</v>
      </c>
      <c r="AC103" s="56" t="s">
        <v>1701</v>
      </c>
      <c r="AD103" s="56"/>
    </row>
    <row r="104" spans="1:30" ht="30">
      <c r="A104" s="59">
        <v>103</v>
      </c>
      <c r="B104" s="57" t="s">
        <v>1702</v>
      </c>
      <c r="C104" s="56" t="s">
        <v>1703</v>
      </c>
      <c r="D104" s="56" t="s">
        <v>1704</v>
      </c>
      <c r="E104" s="56" t="s">
        <v>1705</v>
      </c>
      <c r="F104" s="56" t="s">
        <v>303</v>
      </c>
      <c r="G104" s="56" t="s">
        <v>181</v>
      </c>
      <c r="H104" s="56" t="s">
        <v>182</v>
      </c>
      <c r="I104" s="56" t="s">
        <v>1706</v>
      </c>
      <c r="J104" s="55" t="s">
        <v>1707</v>
      </c>
      <c r="K104" s="56" t="s">
        <v>1372</v>
      </c>
      <c r="L104" s="56" t="s">
        <v>1708</v>
      </c>
      <c r="M104" s="55" t="s">
        <v>1709</v>
      </c>
      <c r="N104" s="56" t="s">
        <v>1710</v>
      </c>
      <c r="O104" s="55" t="s">
        <v>212</v>
      </c>
      <c r="P104" s="55" t="s">
        <v>327</v>
      </c>
      <c r="Q104" s="56" t="s">
        <v>191</v>
      </c>
      <c r="R104" s="56" t="s">
        <v>290</v>
      </c>
      <c r="S104" s="56"/>
      <c r="T104" s="56" t="s">
        <v>1711</v>
      </c>
      <c r="U104" s="56">
        <v>17</v>
      </c>
      <c r="V104" s="56"/>
      <c r="W104" s="56" t="s">
        <v>197</v>
      </c>
      <c r="X104" s="56" t="s">
        <v>240</v>
      </c>
      <c r="Y104" s="56" t="s">
        <v>197</v>
      </c>
      <c r="Z104" s="56" t="s">
        <v>1712</v>
      </c>
      <c r="AA104" s="56" t="s">
        <v>1713</v>
      </c>
      <c r="AB104" s="56" t="s">
        <v>1714</v>
      </c>
      <c r="AC104" s="56" t="s">
        <v>1715</v>
      </c>
      <c r="AD104" s="56"/>
    </row>
    <row r="105" spans="1:30" ht="30">
      <c r="A105" s="59">
        <v>104</v>
      </c>
      <c r="B105" s="57" t="s">
        <v>1716</v>
      </c>
      <c r="C105" s="56" t="s">
        <v>1717</v>
      </c>
      <c r="D105" s="56" t="s">
        <v>1718</v>
      </c>
      <c r="E105" s="56" t="s">
        <v>1719</v>
      </c>
      <c r="F105" s="56" t="s">
        <v>180</v>
      </c>
      <c r="G105" s="56" t="s">
        <v>181</v>
      </c>
      <c r="H105" s="56" t="s">
        <v>182</v>
      </c>
      <c r="I105" s="56" t="s">
        <v>428</v>
      </c>
      <c r="J105" s="55" t="s">
        <v>429</v>
      </c>
      <c r="K105" s="56" t="s">
        <v>340</v>
      </c>
      <c r="L105" s="56" t="s">
        <v>1720</v>
      </c>
      <c r="M105" s="55" t="s">
        <v>654</v>
      </c>
      <c r="N105" s="56" t="s">
        <v>1721</v>
      </c>
      <c r="O105" s="55" t="s">
        <v>189</v>
      </c>
      <c r="P105" s="55" t="s">
        <v>213</v>
      </c>
      <c r="Q105" s="56" t="s">
        <v>214</v>
      </c>
      <c r="R105" s="56" t="s">
        <v>1722</v>
      </c>
      <c r="S105" s="56"/>
      <c r="T105" s="56" t="s">
        <v>1723</v>
      </c>
      <c r="U105" s="56">
        <v>254</v>
      </c>
      <c r="V105" s="56" t="s">
        <v>1021</v>
      </c>
      <c r="W105" s="56" t="s">
        <v>277</v>
      </c>
      <c r="X105" s="56" t="s">
        <v>385</v>
      </c>
      <c r="Y105" s="56" t="s">
        <v>277</v>
      </c>
      <c r="Z105" s="56" t="s">
        <v>1724</v>
      </c>
      <c r="AA105" s="56" t="s">
        <v>1725</v>
      </c>
      <c r="AB105" s="56" t="s">
        <v>1726</v>
      </c>
      <c r="AC105" s="56" t="s">
        <v>1727</v>
      </c>
      <c r="AD105" s="56"/>
    </row>
    <row r="106" spans="1:30" ht="30">
      <c r="A106" s="59">
        <v>105</v>
      </c>
      <c r="B106" s="57" t="s">
        <v>1728</v>
      </c>
      <c r="C106" s="56" t="s">
        <v>1729</v>
      </c>
      <c r="D106" s="56" t="s">
        <v>1730</v>
      </c>
      <c r="E106" s="56" t="s">
        <v>1731</v>
      </c>
      <c r="F106" s="56" t="s">
        <v>180</v>
      </c>
      <c r="G106" s="56" t="s">
        <v>181</v>
      </c>
      <c r="H106" s="56" t="s">
        <v>182</v>
      </c>
      <c r="I106" s="56" t="s">
        <v>249</v>
      </c>
      <c r="J106" s="55" t="s">
        <v>250</v>
      </c>
      <c r="K106" s="56" t="s">
        <v>340</v>
      </c>
      <c r="L106" s="56" t="s">
        <v>1732</v>
      </c>
      <c r="M106" s="55" t="s">
        <v>1733</v>
      </c>
      <c r="N106" s="56" t="s">
        <v>1734</v>
      </c>
      <c r="O106" s="55" t="s">
        <v>189</v>
      </c>
      <c r="P106" s="55" t="s">
        <v>213</v>
      </c>
      <c r="Q106" s="56" t="s">
        <v>214</v>
      </c>
      <c r="R106" s="56" t="s">
        <v>344</v>
      </c>
      <c r="S106" s="56"/>
      <c r="T106" s="56" t="s">
        <v>1735</v>
      </c>
      <c r="U106" s="56">
        <v>192</v>
      </c>
      <c r="V106" s="56"/>
      <c r="W106" s="56" t="s">
        <v>259</v>
      </c>
      <c r="X106" s="56" t="s">
        <v>438</v>
      </c>
      <c r="Y106" s="56" t="s">
        <v>259</v>
      </c>
      <c r="Z106" s="56" t="s">
        <v>1736</v>
      </c>
      <c r="AA106" s="56" t="s">
        <v>1737</v>
      </c>
      <c r="AB106" s="56" t="s">
        <v>1738</v>
      </c>
      <c r="AC106" s="56" t="s">
        <v>1739</v>
      </c>
      <c r="AD106" s="56"/>
    </row>
    <row r="107" spans="1:30" ht="30">
      <c r="A107" s="59">
        <v>106</v>
      </c>
      <c r="B107" s="57" t="s">
        <v>1740</v>
      </c>
      <c r="C107" s="56" t="s">
        <v>1741</v>
      </c>
      <c r="D107" s="56" t="s">
        <v>1742</v>
      </c>
      <c r="E107" s="56" t="s">
        <v>1743</v>
      </c>
      <c r="F107" s="56" t="s">
        <v>303</v>
      </c>
      <c r="G107" s="56" t="s">
        <v>181</v>
      </c>
      <c r="H107" s="56" t="s">
        <v>182</v>
      </c>
      <c r="I107" s="56" t="s">
        <v>230</v>
      </c>
      <c r="J107" s="55" t="s">
        <v>231</v>
      </c>
      <c r="K107" s="56" t="s">
        <v>912</v>
      </c>
      <c r="L107" s="56" t="s">
        <v>1744</v>
      </c>
      <c r="M107" s="55" t="s">
        <v>1578</v>
      </c>
      <c r="N107" s="56" t="s">
        <v>1745</v>
      </c>
      <c r="O107" s="55" t="s">
        <v>189</v>
      </c>
      <c r="P107" s="55" t="s">
        <v>255</v>
      </c>
      <c r="Q107" s="56" t="s">
        <v>214</v>
      </c>
      <c r="R107" s="56" t="s">
        <v>215</v>
      </c>
      <c r="S107" s="56" t="s">
        <v>1746</v>
      </c>
      <c r="T107" s="56" t="s">
        <v>1747</v>
      </c>
      <c r="U107" s="56">
        <v>337</v>
      </c>
      <c r="V107" s="56" t="s">
        <v>274</v>
      </c>
      <c r="W107" s="56" t="s">
        <v>277</v>
      </c>
      <c r="X107" s="56" t="s">
        <v>276</v>
      </c>
      <c r="Y107" s="56" t="s">
        <v>277</v>
      </c>
      <c r="Z107" s="56" t="s">
        <v>1748</v>
      </c>
      <c r="AA107" s="56" t="s">
        <v>1749</v>
      </c>
      <c r="AB107" s="56" t="s">
        <v>1750</v>
      </c>
      <c r="AC107" s="56" t="s">
        <v>1751</v>
      </c>
      <c r="AD107" s="56"/>
    </row>
    <row r="108" spans="1:30" ht="30">
      <c r="A108" s="59">
        <v>107</v>
      </c>
      <c r="B108" s="57" t="s">
        <v>1752</v>
      </c>
      <c r="C108" s="56" t="s">
        <v>1753</v>
      </c>
      <c r="D108" s="56" t="s">
        <v>1754</v>
      </c>
      <c r="E108" s="56" t="s">
        <v>1755</v>
      </c>
      <c r="F108" s="56" t="s">
        <v>303</v>
      </c>
      <c r="G108" s="56" t="s">
        <v>181</v>
      </c>
      <c r="H108" s="56" t="s">
        <v>182</v>
      </c>
      <c r="I108" s="56" t="s">
        <v>1756</v>
      </c>
      <c r="J108" s="55" t="s">
        <v>1757</v>
      </c>
      <c r="K108" s="56" t="s">
        <v>959</v>
      </c>
      <c r="L108" s="56" t="s">
        <v>1758</v>
      </c>
      <c r="M108" s="55" t="s">
        <v>1540</v>
      </c>
      <c r="N108" s="56" t="s">
        <v>1759</v>
      </c>
      <c r="O108" s="55" t="s">
        <v>189</v>
      </c>
      <c r="P108" s="55" t="s">
        <v>213</v>
      </c>
      <c r="Q108" s="56" t="s">
        <v>214</v>
      </c>
      <c r="R108" s="56" t="s">
        <v>1416</v>
      </c>
      <c r="S108" s="56"/>
      <c r="T108" s="56" t="s">
        <v>1760</v>
      </c>
      <c r="U108" s="56">
        <v>315</v>
      </c>
      <c r="V108" s="56"/>
      <c r="W108" s="56" t="s">
        <v>259</v>
      </c>
      <c r="X108" s="56" t="s">
        <v>315</v>
      </c>
      <c r="Y108" s="56" t="s">
        <v>259</v>
      </c>
      <c r="Z108" s="56" t="s">
        <v>1761</v>
      </c>
      <c r="AA108" s="56" t="s">
        <v>1762</v>
      </c>
      <c r="AB108" s="56" t="s">
        <v>1763</v>
      </c>
      <c r="AC108" s="56" t="s">
        <v>1764</v>
      </c>
      <c r="AD108" s="56"/>
    </row>
    <row r="109" spans="1:30" ht="30">
      <c r="A109" s="59">
        <v>108</v>
      </c>
      <c r="B109" s="57" t="s">
        <v>1765</v>
      </c>
      <c r="C109" s="56" t="s">
        <v>1766</v>
      </c>
      <c r="D109" s="56" t="s">
        <v>1767</v>
      </c>
      <c r="E109" s="56" t="s">
        <v>1768</v>
      </c>
      <c r="F109" s="56" t="s">
        <v>180</v>
      </c>
      <c r="G109" s="56" t="s">
        <v>181</v>
      </c>
      <c r="H109" s="56" t="s">
        <v>182</v>
      </c>
      <c r="I109" s="56" t="s">
        <v>230</v>
      </c>
      <c r="J109" s="55" t="s">
        <v>231</v>
      </c>
      <c r="K109" s="56" t="s">
        <v>1769</v>
      </c>
      <c r="L109" s="56" t="s">
        <v>1770</v>
      </c>
      <c r="M109" s="55" t="s">
        <v>325</v>
      </c>
      <c r="N109" s="56" t="s">
        <v>1771</v>
      </c>
      <c r="O109" s="55" t="s">
        <v>189</v>
      </c>
      <c r="P109" s="55" t="s">
        <v>213</v>
      </c>
      <c r="Q109" s="56" t="s">
        <v>214</v>
      </c>
      <c r="R109" s="56" t="s">
        <v>236</v>
      </c>
      <c r="S109" s="56" t="s">
        <v>1772</v>
      </c>
      <c r="T109" s="56" t="s">
        <v>1773</v>
      </c>
      <c r="U109" s="56">
        <v>129</v>
      </c>
      <c r="V109" s="56" t="s">
        <v>1774</v>
      </c>
      <c r="W109" s="56" t="s">
        <v>197</v>
      </c>
      <c r="X109" s="56" t="s">
        <v>240</v>
      </c>
      <c r="Y109" s="56" t="s">
        <v>197</v>
      </c>
      <c r="Z109" s="56" t="s">
        <v>1775</v>
      </c>
      <c r="AA109" s="56" t="s">
        <v>1776</v>
      </c>
      <c r="AB109" s="56" t="s">
        <v>1777</v>
      </c>
      <c r="AC109" s="56" t="s">
        <v>1778</v>
      </c>
      <c r="AD109" s="56"/>
    </row>
    <row r="110" spans="1:30" ht="30">
      <c r="A110" s="59">
        <v>109</v>
      </c>
      <c r="B110" s="57" t="s">
        <v>1779</v>
      </c>
      <c r="C110" s="56" t="s">
        <v>1780</v>
      </c>
      <c r="D110" s="56" t="s">
        <v>1781</v>
      </c>
      <c r="E110" s="56" t="s">
        <v>1782</v>
      </c>
      <c r="F110" s="56" t="s">
        <v>303</v>
      </c>
      <c r="G110" s="56" t="s">
        <v>181</v>
      </c>
      <c r="H110" s="56" t="s">
        <v>182</v>
      </c>
      <c r="I110" s="56" t="s">
        <v>539</v>
      </c>
      <c r="J110" s="55" t="s">
        <v>540</v>
      </c>
      <c r="K110" s="56" t="s">
        <v>478</v>
      </c>
      <c r="L110" s="56" t="s">
        <v>1783</v>
      </c>
      <c r="M110" s="55" t="s">
        <v>1784</v>
      </c>
      <c r="N110" s="56" t="s">
        <v>1785</v>
      </c>
      <c r="O110" s="55" t="s">
        <v>189</v>
      </c>
      <c r="P110" s="55" t="s">
        <v>433</v>
      </c>
      <c r="Q110" s="56" t="s">
        <v>214</v>
      </c>
      <c r="R110" s="56" t="s">
        <v>215</v>
      </c>
      <c r="S110" s="56" t="s">
        <v>1786</v>
      </c>
      <c r="T110" s="56" t="s">
        <v>1787</v>
      </c>
      <c r="U110" s="56">
        <v>260</v>
      </c>
      <c r="V110" s="56" t="s">
        <v>1788</v>
      </c>
      <c r="W110" s="56" t="s">
        <v>277</v>
      </c>
      <c r="X110" s="56" t="s">
        <v>367</v>
      </c>
      <c r="Y110" s="56" t="s">
        <v>277</v>
      </c>
      <c r="Z110" s="56" t="s">
        <v>1789</v>
      </c>
      <c r="AA110" s="56" t="s">
        <v>1790</v>
      </c>
      <c r="AB110" s="56" t="s">
        <v>1791</v>
      </c>
      <c r="AC110" s="56" t="s">
        <v>1792</v>
      </c>
      <c r="AD110" s="56"/>
    </row>
    <row r="111" spans="1:30" ht="30">
      <c r="A111" s="59">
        <v>110</v>
      </c>
      <c r="B111" s="57" t="s">
        <v>1793</v>
      </c>
      <c r="C111" s="56" t="s">
        <v>1794</v>
      </c>
      <c r="D111" s="56" t="s">
        <v>1795</v>
      </c>
      <c r="E111" s="56" t="s">
        <v>1796</v>
      </c>
      <c r="F111" s="56" t="s">
        <v>303</v>
      </c>
      <c r="G111" s="56" t="s">
        <v>181</v>
      </c>
      <c r="H111" s="56" t="s">
        <v>182</v>
      </c>
      <c r="I111" s="56" t="s">
        <v>428</v>
      </c>
      <c r="J111" s="55" t="s">
        <v>429</v>
      </c>
      <c r="K111" s="56" t="s">
        <v>478</v>
      </c>
      <c r="L111" s="56" t="s">
        <v>1797</v>
      </c>
      <c r="M111" s="55" t="s">
        <v>1798</v>
      </c>
      <c r="N111" s="56" t="s">
        <v>1799</v>
      </c>
      <c r="O111" s="55" t="s">
        <v>189</v>
      </c>
      <c r="P111" s="55" t="s">
        <v>255</v>
      </c>
      <c r="Q111" s="56" t="s">
        <v>214</v>
      </c>
      <c r="R111" s="56" t="s">
        <v>1800</v>
      </c>
      <c r="S111" s="56" t="s">
        <v>1801</v>
      </c>
      <c r="T111" s="56" t="s">
        <v>1802</v>
      </c>
      <c r="U111" s="56">
        <v>209</v>
      </c>
      <c r="V111" s="56" t="s">
        <v>857</v>
      </c>
      <c r="W111" s="56" t="s">
        <v>259</v>
      </c>
      <c r="X111" s="56" t="s">
        <v>773</v>
      </c>
      <c r="Y111" s="56" t="s">
        <v>259</v>
      </c>
      <c r="Z111" s="56" t="s">
        <v>1803</v>
      </c>
      <c r="AA111" s="56" t="s">
        <v>1804</v>
      </c>
      <c r="AB111" s="56" t="s">
        <v>1805</v>
      </c>
      <c r="AC111" s="56" t="s">
        <v>1806</v>
      </c>
      <c r="AD111" s="56"/>
    </row>
    <row r="112" spans="1:30" ht="30">
      <c r="A112" s="59">
        <v>111</v>
      </c>
      <c r="B112" s="57" t="s">
        <v>1807</v>
      </c>
      <c r="C112" s="56" t="s">
        <v>1808</v>
      </c>
      <c r="D112" s="56" t="s">
        <v>1809</v>
      </c>
      <c r="E112" s="56" t="s">
        <v>1810</v>
      </c>
      <c r="F112" s="56" t="s">
        <v>303</v>
      </c>
      <c r="G112" s="56" t="s">
        <v>181</v>
      </c>
      <c r="H112" s="56" t="s">
        <v>182</v>
      </c>
      <c r="I112" s="56" t="s">
        <v>249</v>
      </c>
      <c r="J112" s="55" t="s">
        <v>250</v>
      </c>
      <c r="K112" s="56" t="s">
        <v>1650</v>
      </c>
      <c r="L112" s="56" t="s">
        <v>558</v>
      </c>
      <c r="M112" s="55" t="s">
        <v>559</v>
      </c>
      <c r="N112" s="56" t="s">
        <v>560</v>
      </c>
      <c r="O112" s="55" t="s">
        <v>189</v>
      </c>
      <c r="P112" s="55" t="s">
        <v>255</v>
      </c>
      <c r="Q112" s="56" t="s">
        <v>214</v>
      </c>
      <c r="R112" s="56" t="s">
        <v>215</v>
      </c>
      <c r="S112" s="56" t="s">
        <v>1811</v>
      </c>
      <c r="T112" s="56" t="s">
        <v>1812</v>
      </c>
      <c r="U112" s="56">
        <v>80</v>
      </c>
      <c r="V112" s="56" t="s">
        <v>1813</v>
      </c>
      <c r="W112" s="56" t="s">
        <v>277</v>
      </c>
      <c r="X112" s="56" t="s">
        <v>1062</v>
      </c>
      <c r="Y112" s="56" t="s">
        <v>277</v>
      </c>
      <c r="Z112" s="56" t="s">
        <v>1814</v>
      </c>
      <c r="AA112" s="56" t="s">
        <v>1815</v>
      </c>
      <c r="AB112" s="56" t="s">
        <v>1816</v>
      </c>
      <c r="AC112" s="56"/>
      <c r="AD112" s="56"/>
    </row>
    <row r="113" spans="1:30" ht="30">
      <c r="A113" s="59">
        <v>112</v>
      </c>
      <c r="B113" s="57" t="s">
        <v>1817</v>
      </c>
      <c r="C113" s="56" t="s">
        <v>1818</v>
      </c>
      <c r="D113" s="56" t="s">
        <v>1819</v>
      </c>
      <c r="E113" s="56" t="s">
        <v>1820</v>
      </c>
      <c r="F113" s="56" t="s">
        <v>180</v>
      </c>
      <c r="G113" s="56" t="s">
        <v>181</v>
      </c>
      <c r="H113" s="56" t="s">
        <v>510</v>
      </c>
      <c r="I113" s="56" t="s">
        <v>1676</v>
      </c>
      <c r="J113" s="55" t="s">
        <v>1677</v>
      </c>
      <c r="K113" s="56" t="s">
        <v>1650</v>
      </c>
      <c r="L113" s="56" t="s">
        <v>1821</v>
      </c>
      <c r="M113" s="55" t="s">
        <v>1071</v>
      </c>
      <c r="N113" s="56" t="s">
        <v>1822</v>
      </c>
      <c r="O113" s="55" t="s">
        <v>212</v>
      </c>
      <c r="P113" s="55" t="s">
        <v>190</v>
      </c>
      <c r="Q113" s="56" t="s">
        <v>214</v>
      </c>
      <c r="R113" s="56" t="s">
        <v>714</v>
      </c>
      <c r="S113" s="56"/>
      <c r="T113" s="56" t="s">
        <v>1823</v>
      </c>
      <c r="U113" s="56">
        <v>269</v>
      </c>
      <c r="V113" s="56"/>
      <c r="W113" s="56" t="s">
        <v>277</v>
      </c>
      <c r="X113" s="56" t="s">
        <v>276</v>
      </c>
      <c r="Y113" s="56" t="s">
        <v>277</v>
      </c>
      <c r="Z113" s="56" t="s">
        <v>1824</v>
      </c>
      <c r="AA113" s="56" t="s">
        <v>1825</v>
      </c>
      <c r="AB113" s="56" t="s">
        <v>1826</v>
      </c>
      <c r="AC113" s="56"/>
      <c r="AD113" s="56"/>
    </row>
    <row r="114" spans="1:30" ht="30">
      <c r="A114" s="59">
        <v>113</v>
      </c>
      <c r="B114" s="57" t="s">
        <v>1827</v>
      </c>
      <c r="C114" s="56" t="s">
        <v>1828</v>
      </c>
      <c r="D114" s="56" t="s">
        <v>1829</v>
      </c>
      <c r="E114" s="56" t="s">
        <v>1830</v>
      </c>
      <c r="F114" s="56" t="s">
        <v>180</v>
      </c>
      <c r="G114" s="56" t="s">
        <v>181</v>
      </c>
      <c r="H114" s="56" t="s">
        <v>182</v>
      </c>
      <c r="I114" s="56" t="s">
        <v>249</v>
      </c>
      <c r="J114" s="55" t="s">
        <v>250</v>
      </c>
      <c r="K114" s="56" t="s">
        <v>1831</v>
      </c>
      <c r="L114" s="56" t="s">
        <v>1832</v>
      </c>
      <c r="M114" s="55" t="s">
        <v>542</v>
      </c>
      <c r="N114" s="56" t="s">
        <v>1833</v>
      </c>
      <c r="O114" s="55" t="s">
        <v>189</v>
      </c>
      <c r="P114" s="55" t="s">
        <v>255</v>
      </c>
      <c r="Q114" s="56" t="s">
        <v>214</v>
      </c>
      <c r="R114" s="56" t="s">
        <v>577</v>
      </c>
      <c r="S114" s="56" t="s">
        <v>1834</v>
      </c>
      <c r="T114" s="56" t="s">
        <v>1835</v>
      </c>
      <c r="U114" s="56">
        <v>30</v>
      </c>
      <c r="V114" s="56" t="s">
        <v>1836</v>
      </c>
      <c r="W114" s="56" t="s">
        <v>546</v>
      </c>
      <c r="X114" s="56" t="s">
        <v>547</v>
      </c>
      <c r="Y114" s="56" t="s">
        <v>546</v>
      </c>
      <c r="Z114" s="56" t="s">
        <v>1837</v>
      </c>
      <c r="AA114" s="56" t="s">
        <v>1838</v>
      </c>
      <c r="AB114" s="56" t="s">
        <v>1839</v>
      </c>
      <c r="AC114" s="56" t="s">
        <v>582</v>
      </c>
      <c r="AD114" s="56"/>
    </row>
    <row r="115" spans="1:30" ht="30">
      <c r="A115" s="59">
        <v>114</v>
      </c>
      <c r="B115" s="57" t="s">
        <v>1840</v>
      </c>
      <c r="C115" s="56" t="s">
        <v>1841</v>
      </c>
      <c r="D115" s="56" t="s">
        <v>1842</v>
      </c>
      <c r="E115" s="56" t="s">
        <v>1843</v>
      </c>
      <c r="F115" s="56" t="s">
        <v>303</v>
      </c>
      <c r="G115" s="56" t="s">
        <v>181</v>
      </c>
      <c r="H115" s="56" t="s">
        <v>182</v>
      </c>
      <c r="I115" s="56" t="s">
        <v>249</v>
      </c>
      <c r="J115" s="55" t="s">
        <v>250</v>
      </c>
      <c r="K115" s="56" t="s">
        <v>1844</v>
      </c>
      <c r="L115" s="56" t="s">
        <v>1845</v>
      </c>
      <c r="M115" s="55" t="s">
        <v>1846</v>
      </c>
      <c r="N115" s="56" t="s">
        <v>1847</v>
      </c>
      <c r="O115" s="55" t="s">
        <v>189</v>
      </c>
      <c r="P115" s="55" t="s">
        <v>433</v>
      </c>
      <c r="Q115" s="56" t="s">
        <v>214</v>
      </c>
      <c r="R115" s="56" t="s">
        <v>215</v>
      </c>
      <c r="S115" s="56" t="s">
        <v>1848</v>
      </c>
      <c r="T115" s="56" t="s">
        <v>1849</v>
      </c>
      <c r="U115" s="56">
        <v>274</v>
      </c>
      <c r="V115" s="56" t="s">
        <v>1850</v>
      </c>
      <c r="W115" s="56" t="s">
        <v>277</v>
      </c>
      <c r="X115" s="56" t="s">
        <v>385</v>
      </c>
      <c r="Y115" s="56" t="s">
        <v>277</v>
      </c>
      <c r="Z115" s="56" t="s">
        <v>1851</v>
      </c>
      <c r="AA115" s="56" t="s">
        <v>1852</v>
      </c>
      <c r="AB115" s="56" t="s">
        <v>1853</v>
      </c>
      <c r="AC115" s="56" t="s">
        <v>1854</v>
      </c>
      <c r="AD115" s="56"/>
    </row>
    <row r="116" spans="1:30" ht="30">
      <c r="A116" s="59">
        <v>115</v>
      </c>
      <c r="B116" s="57" t="s">
        <v>1855</v>
      </c>
      <c r="C116" s="56" t="s">
        <v>1856</v>
      </c>
      <c r="D116" s="56" t="s">
        <v>1857</v>
      </c>
      <c r="E116" s="56" t="s">
        <v>1858</v>
      </c>
      <c r="F116" s="56" t="s">
        <v>303</v>
      </c>
      <c r="G116" s="56" t="s">
        <v>181</v>
      </c>
      <c r="H116" s="56" t="s">
        <v>182</v>
      </c>
      <c r="I116" s="56" t="s">
        <v>249</v>
      </c>
      <c r="J116" s="55" t="s">
        <v>250</v>
      </c>
      <c r="K116" s="56" t="s">
        <v>323</v>
      </c>
      <c r="L116" s="56" t="s">
        <v>1859</v>
      </c>
      <c r="M116" s="55" t="s">
        <v>1099</v>
      </c>
      <c r="N116" s="56" t="s">
        <v>1860</v>
      </c>
      <c r="O116" s="55" t="s">
        <v>189</v>
      </c>
      <c r="P116" s="55" t="s">
        <v>255</v>
      </c>
      <c r="Q116" s="56" t="s">
        <v>214</v>
      </c>
      <c r="R116" s="56" t="s">
        <v>714</v>
      </c>
      <c r="S116" s="56" t="s">
        <v>1861</v>
      </c>
      <c r="T116" s="56" t="s">
        <v>1862</v>
      </c>
      <c r="U116" s="56">
        <v>226</v>
      </c>
      <c r="V116" s="56" t="s">
        <v>1863</v>
      </c>
      <c r="W116" s="56" t="s">
        <v>259</v>
      </c>
      <c r="X116" s="56" t="s">
        <v>347</v>
      </c>
      <c r="Y116" s="56" t="s">
        <v>259</v>
      </c>
      <c r="Z116" s="56" t="s">
        <v>1864</v>
      </c>
      <c r="AA116" s="56" t="s">
        <v>1865</v>
      </c>
      <c r="AB116" s="56" t="s">
        <v>1866</v>
      </c>
      <c r="AC116" s="56" t="s">
        <v>1867</v>
      </c>
      <c r="AD116" s="56"/>
    </row>
    <row r="117" spans="1:30" ht="30">
      <c r="A117" s="59">
        <v>116</v>
      </c>
      <c r="B117" s="57" t="s">
        <v>1868</v>
      </c>
      <c r="C117" s="56" t="s">
        <v>1869</v>
      </c>
      <c r="D117" s="56" t="s">
        <v>1870</v>
      </c>
      <c r="E117" s="56" t="s">
        <v>1871</v>
      </c>
      <c r="F117" s="56" t="s">
        <v>303</v>
      </c>
      <c r="G117" s="56" t="s">
        <v>181</v>
      </c>
      <c r="H117" s="56" t="s">
        <v>182</v>
      </c>
      <c r="I117" s="56" t="s">
        <v>765</v>
      </c>
      <c r="J117" s="55" t="s">
        <v>766</v>
      </c>
      <c r="K117" s="56" t="s">
        <v>1142</v>
      </c>
      <c r="L117" s="56" t="s">
        <v>1872</v>
      </c>
      <c r="M117" s="55" t="s">
        <v>743</v>
      </c>
      <c r="N117" s="56" t="s">
        <v>1873</v>
      </c>
      <c r="O117" s="55" t="s">
        <v>212</v>
      </c>
      <c r="P117" s="55" t="s">
        <v>255</v>
      </c>
      <c r="Q117" s="56" t="s">
        <v>214</v>
      </c>
      <c r="R117" s="56" t="s">
        <v>498</v>
      </c>
      <c r="S117" s="56"/>
      <c r="T117" s="56" t="s">
        <v>1874</v>
      </c>
      <c r="U117" s="56">
        <v>235</v>
      </c>
      <c r="V117" s="56"/>
      <c r="W117" s="56" t="s">
        <v>259</v>
      </c>
      <c r="X117" s="56" t="s">
        <v>773</v>
      </c>
      <c r="Y117" s="56" t="s">
        <v>259</v>
      </c>
      <c r="Z117" s="56" t="s">
        <v>1875</v>
      </c>
      <c r="AA117" s="56" t="s">
        <v>1876</v>
      </c>
      <c r="AB117" s="56" t="s">
        <v>1877</v>
      </c>
      <c r="AC117" s="56" t="s">
        <v>1878</v>
      </c>
      <c r="AD117" s="56"/>
    </row>
    <row r="118" spans="1:30" ht="30">
      <c r="A118" s="59">
        <v>117</v>
      </c>
      <c r="B118" s="57" t="s">
        <v>1879</v>
      </c>
      <c r="C118" s="56" t="s">
        <v>1880</v>
      </c>
      <c r="D118" s="56" t="s">
        <v>1881</v>
      </c>
      <c r="E118" s="56" t="s">
        <v>1882</v>
      </c>
      <c r="F118" s="56" t="s">
        <v>180</v>
      </c>
      <c r="G118" s="56" t="s">
        <v>181</v>
      </c>
      <c r="H118" s="56" t="s">
        <v>182</v>
      </c>
      <c r="I118" s="56" t="s">
        <v>620</v>
      </c>
      <c r="J118" s="55" t="s">
        <v>621</v>
      </c>
      <c r="K118" s="56" t="s">
        <v>1127</v>
      </c>
      <c r="L118" s="56" t="s">
        <v>1883</v>
      </c>
      <c r="M118" s="55" t="s">
        <v>898</v>
      </c>
      <c r="N118" s="56" t="s">
        <v>1884</v>
      </c>
      <c r="O118" s="55" t="s">
        <v>189</v>
      </c>
      <c r="P118" s="55" t="s">
        <v>255</v>
      </c>
      <c r="Q118" s="56" t="s">
        <v>214</v>
      </c>
      <c r="R118" s="56" t="s">
        <v>344</v>
      </c>
      <c r="S118" s="56" t="s">
        <v>1885</v>
      </c>
      <c r="T118" s="56" t="s">
        <v>1886</v>
      </c>
      <c r="U118" s="56">
        <v>34</v>
      </c>
      <c r="V118" s="56" t="s">
        <v>1389</v>
      </c>
      <c r="W118" s="56" t="s">
        <v>546</v>
      </c>
      <c r="X118" s="56" t="s">
        <v>547</v>
      </c>
      <c r="Y118" s="56" t="s">
        <v>546</v>
      </c>
      <c r="Z118" s="56" t="s">
        <v>1887</v>
      </c>
      <c r="AA118" s="56" t="s">
        <v>1888</v>
      </c>
      <c r="AB118" s="56" t="s">
        <v>1889</v>
      </c>
      <c r="AC118" s="56" t="s">
        <v>1890</v>
      </c>
      <c r="AD118" s="56"/>
    </row>
    <row r="119" spans="1:30" ht="30">
      <c r="A119" s="59">
        <v>118</v>
      </c>
      <c r="B119" s="57" t="s">
        <v>1891</v>
      </c>
      <c r="C119" s="56" t="s">
        <v>1892</v>
      </c>
      <c r="D119" s="56" t="s">
        <v>1893</v>
      </c>
      <c r="E119" s="56" t="s">
        <v>1894</v>
      </c>
      <c r="F119" s="56" t="s">
        <v>180</v>
      </c>
      <c r="G119" s="56" t="s">
        <v>181</v>
      </c>
      <c r="H119" s="56" t="s">
        <v>182</v>
      </c>
      <c r="I119" s="56" t="s">
        <v>249</v>
      </c>
      <c r="J119" s="55" t="s">
        <v>250</v>
      </c>
      <c r="K119" s="56" t="s">
        <v>1895</v>
      </c>
      <c r="L119" s="56" t="s">
        <v>1896</v>
      </c>
      <c r="M119" s="55" t="s">
        <v>1897</v>
      </c>
      <c r="N119" s="56" t="s">
        <v>1898</v>
      </c>
      <c r="O119" s="55" t="s">
        <v>189</v>
      </c>
      <c r="P119" s="55" t="s">
        <v>433</v>
      </c>
      <c r="Q119" s="56" t="s">
        <v>214</v>
      </c>
      <c r="R119" s="56" t="s">
        <v>974</v>
      </c>
      <c r="S119" s="56"/>
      <c r="T119" s="56" t="s">
        <v>1899</v>
      </c>
      <c r="U119" s="56">
        <v>78</v>
      </c>
      <c r="V119" s="56" t="s">
        <v>1021</v>
      </c>
      <c r="W119" s="56" t="s">
        <v>277</v>
      </c>
      <c r="X119" s="56" t="s">
        <v>1062</v>
      </c>
      <c r="Y119" s="56" t="s">
        <v>277</v>
      </c>
      <c r="Z119" s="56" t="s">
        <v>1900</v>
      </c>
      <c r="AA119" s="56" t="s">
        <v>1901</v>
      </c>
      <c r="AB119" s="56" t="s">
        <v>1902</v>
      </c>
      <c r="AC119" s="56" t="s">
        <v>1903</v>
      </c>
      <c r="AD119" s="56"/>
    </row>
    <row r="120" spans="1:30" ht="30">
      <c r="A120" s="59">
        <v>119</v>
      </c>
      <c r="B120" s="57" t="s">
        <v>1904</v>
      </c>
      <c r="C120" s="56" t="s">
        <v>1905</v>
      </c>
      <c r="D120" s="56" t="s">
        <v>1906</v>
      </c>
      <c r="E120" s="56" t="s">
        <v>1907</v>
      </c>
      <c r="F120" s="56" t="s">
        <v>180</v>
      </c>
      <c r="G120" s="56" t="s">
        <v>181</v>
      </c>
      <c r="H120" s="56" t="s">
        <v>182</v>
      </c>
      <c r="I120" s="56" t="s">
        <v>206</v>
      </c>
      <c r="J120" s="55" t="s">
        <v>207</v>
      </c>
      <c r="K120" s="56" t="s">
        <v>286</v>
      </c>
      <c r="L120" s="56" t="s">
        <v>1908</v>
      </c>
      <c r="M120" s="55" t="s">
        <v>1909</v>
      </c>
      <c r="N120" s="56" t="s">
        <v>1910</v>
      </c>
      <c r="O120" s="55" t="s">
        <v>212</v>
      </c>
      <c r="P120" s="55" t="s">
        <v>433</v>
      </c>
      <c r="Q120" s="56" t="s">
        <v>214</v>
      </c>
      <c r="R120" s="56" t="s">
        <v>415</v>
      </c>
      <c r="S120" s="56"/>
      <c r="T120" s="56" t="s">
        <v>1911</v>
      </c>
      <c r="U120" s="56">
        <v>20</v>
      </c>
      <c r="V120" s="56"/>
      <c r="W120" s="56" t="s">
        <v>197</v>
      </c>
      <c r="X120" s="56" t="s">
        <v>240</v>
      </c>
      <c r="Y120" s="56" t="s">
        <v>197</v>
      </c>
      <c r="Z120" s="56" t="s">
        <v>1912</v>
      </c>
      <c r="AA120" s="56" t="s">
        <v>1913</v>
      </c>
      <c r="AB120" s="56" t="s">
        <v>1914</v>
      </c>
      <c r="AC120" s="56" t="s">
        <v>1915</v>
      </c>
      <c r="AD120" s="56"/>
    </row>
    <row r="121" spans="1:30" ht="45">
      <c r="A121" s="59">
        <v>120</v>
      </c>
      <c r="B121" s="57" t="s">
        <v>1916</v>
      </c>
      <c r="C121" s="56" t="s">
        <v>1917</v>
      </c>
      <c r="D121" s="56" t="s">
        <v>1918</v>
      </c>
      <c r="E121" s="56" t="s">
        <v>1919</v>
      </c>
      <c r="F121" s="56" t="s">
        <v>180</v>
      </c>
      <c r="G121" s="56" t="s">
        <v>181</v>
      </c>
      <c r="H121" s="56" t="s">
        <v>510</v>
      </c>
      <c r="I121" s="56" t="s">
        <v>620</v>
      </c>
      <c r="J121" s="55" t="s">
        <v>621</v>
      </c>
      <c r="K121" s="56" t="s">
        <v>1576</v>
      </c>
      <c r="L121" s="56" t="s">
        <v>1920</v>
      </c>
      <c r="M121" s="55" t="s">
        <v>686</v>
      </c>
      <c r="N121" s="56" t="s">
        <v>1921</v>
      </c>
      <c r="O121" s="55" t="s">
        <v>189</v>
      </c>
      <c r="P121" s="55" t="s">
        <v>213</v>
      </c>
      <c r="Q121" s="56" t="s">
        <v>214</v>
      </c>
      <c r="R121" s="56" t="s">
        <v>344</v>
      </c>
      <c r="S121" s="56"/>
      <c r="T121" s="56" t="s">
        <v>1922</v>
      </c>
      <c r="U121" s="56">
        <v>86</v>
      </c>
      <c r="V121" s="56"/>
      <c r="W121" s="56" t="s">
        <v>277</v>
      </c>
      <c r="X121" s="56" t="s">
        <v>1062</v>
      </c>
      <c r="Y121" s="56" t="s">
        <v>277</v>
      </c>
      <c r="Z121" s="56" t="s">
        <v>1923</v>
      </c>
      <c r="AA121" s="56" t="s">
        <v>1924</v>
      </c>
      <c r="AB121" s="56" t="s">
        <v>1925</v>
      </c>
      <c r="AC121" s="56"/>
      <c r="AD121" s="56"/>
    </row>
    <row r="122" spans="1:30" ht="30">
      <c r="A122" s="59">
        <v>121</v>
      </c>
      <c r="B122" s="57" t="s">
        <v>1926</v>
      </c>
      <c r="C122" s="56" t="s">
        <v>1927</v>
      </c>
      <c r="D122" s="56" t="s">
        <v>1928</v>
      </c>
      <c r="E122" s="56" t="s">
        <v>1929</v>
      </c>
      <c r="F122" s="56" t="s">
        <v>180</v>
      </c>
      <c r="G122" s="56" t="s">
        <v>181</v>
      </c>
      <c r="H122" s="56" t="s">
        <v>182</v>
      </c>
      <c r="I122" s="56" t="s">
        <v>1930</v>
      </c>
      <c r="J122" s="55" t="s">
        <v>1931</v>
      </c>
      <c r="K122" s="56" t="s">
        <v>1044</v>
      </c>
      <c r="L122" s="56" t="s">
        <v>1932</v>
      </c>
      <c r="M122" s="55" t="s">
        <v>1933</v>
      </c>
      <c r="N122" s="56" t="s">
        <v>1934</v>
      </c>
      <c r="O122" s="55" t="s">
        <v>189</v>
      </c>
      <c r="P122" s="55" t="s">
        <v>255</v>
      </c>
      <c r="Q122" s="56" t="s">
        <v>363</v>
      </c>
      <c r="R122" s="56" t="s">
        <v>729</v>
      </c>
      <c r="S122" s="56"/>
      <c r="T122" s="56" t="s">
        <v>1935</v>
      </c>
      <c r="U122" s="56">
        <v>121</v>
      </c>
      <c r="V122" s="56"/>
      <c r="W122" s="56" t="s">
        <v>197</v>
      </c>
      <c r="X122" s="56" t="s">
        <v>240</v>
      </c>
      <c r="Y122" s="56" t="s">
        <v>197</v>
      </c>
      <c r="Z122" s="56" t="s">
        <v>1936</v>
      </c>
      <c r="AA122" s="56" t="s">
        <v>1937</v>
      </c>
      <c r="AB122" s="56" t="s">
        <v>1938</v>
      </c>
      <c r="AC122" s="56" t="s">
        <v>1939</v>
      </c>
      <c r="AD122" s="56"/>
    </row>
    <row r="123" spans="1:30" ht="30">
      <c r="A123" s="59">
        <v>122</v>
      </c>
      <c r="B123" s="57" t="s">
        <v>1940</v>
      </c>
      <c r="C123" s="56" t="s">
        <v>1941</v>
      </c>
      <c r="D123" s="56" t="s">
        <v>1942</v>
      </c>
      <c r="E123" s="56" t="s">
        <v>1943</v>
      </c>
      <c r="F123" s="56" t="s">
        <v>303</v>
      </c>
      <c r="G123" s="56" t="s">
        <v>181</v>
      </c>
      <c r="H123" s="56" t="s">
        <v>182</v>
      </c>
      <c r="I123" s="56" t="s">
        <v>249</v>
      </c>
      <c r="J123" s="55" t="s">
        <v>250</v>
      </c>
      <c r="K123" s="56" t="s">
        <v>1944</v>
      </c>
      <c r="L123" s="56" t="s">
        <v>1945</v>
      </c>
      <c r="M123" s="55" t="s">
        <v>528</v>
      </c>
      <c r="N123" s="56" t="s">
        <v>1946</v>
      </c>
      <c r="O123" s="55" t="s">
        <v>189</v>
      </c>
      <c r="P123" s="55" t="s">
        <v>433</v>
      </c>
      <c r="Q123" s="56" t="s">
        <v>363</v>
      </c>
      <c r="R123" s="56" t="s">
        <v>466</v>
      </c>
      <c r="S123" s="56" t="s">
        <v>1947</v>
      </c>
      <c r="T123" s="56" t="s">
        <v>1948</v>
      </c>
      <c r="U123" s="56">
        <v>77</v>
      </c>
      <c r="V123" s="56" t="s">
        <v>1949</v>
      </c>
      <c r="W123" s="56" t="s">
        <v>277</v>
      </c>
      <c r="X123" s="56" t="s">
        <v>1062</v>
      </c>
      <c r="Y123" s="56" t="s">
        <v>277</v>
      </c>
      <c r="Z123" s="56" t="s">
        <v>1950</v>
      </c>
      <c r="AA123" s="56" t="s">
        <v>1951</v>
      </c>
      <c r="AB123" s="56" t="s">
        <v>1952</v>
      </c>
      <c r="AC123" s="56" t="s">
        <v>1953</v>
      </c>
      <c r="AD123" s="56"/>
    </row>
    <row r="124" spans="1:30" ht="30">
      <c r="A124" s="59">
        <v>123</v>
      </c>
      <c r="B124" s="57" t="s">
        <v>1954</v>
      </c>
      <c r="C124" s="56" t="s">
        <v>1955</v>
      </c>
      <c r="D124" s="56" t="s">
        <v>1956</v>
      </c>
      <c r="E124" s="56" t="s">
        <v>1957</v>
      </c>
      <c r="F124" s="56" t="s">
        <v>180</v>
      </c>
      <c r="G124" s="56" t="s">
        <v>181</v>
      </c>
      <c r="H124" s="56" t="s">
        <v>182</v>
      </c>
      <c r="I124" s="56" t="s">
        <v>620</v>
      </c>
      <c r="J124" s="55" t="s">
        <v>621</v>
      </c>
      <c r="K124" s="56" t="s">
        <v>1958</v>
      </c>
      <c r="L124" s="56" t="s">
        <v>1959</v>
      </c>
      <c r="M124" s="55" t="s">
        <v>559</v>
      </c>
      <c r="N124" s="56" t="s">
        <v>1960</v>
      </c>
      <c r="O124" s="55" t="s">
        <v>189</v>
      </c>
      <c r="P124" s="55" t="s">
        <v>433</v>
      </c>
      <c r="Q124" s="56" t="s">
        <v>363</v>
      </c>
      <c r="R124" s="56" t="s">
        <v>1961</v>
      </c>
      <c r="S124" s="56" t="s">
        <v>1962</v>
      </c>
      <c r="T124" s="56" t="s">
        <v>1963</v>
      </c>
      <c r="U124" s="56">
        <v>285</v>
      </c>
      <c r="V124" s="56" t="s">
        <v>1389</v>
      </c>
      <c r="W124" s="56" t="s">
        <v>277</v>
      </c>
      <c r="X124" s="56" t="s">
        <v>1062</v>
      </c>
      <c r="Y124" s="56" t="s">
        <v>277</v>
      </c>
      <c r="Z124" s="56" t="s">
        <v>1964</v>
      </c>
      <c r="AA124" s="56" t="s">
        <v>1965</v>
      </c>
      <c r="AB124" s="56" t="s">
        <v>1966</v>
      </c>
      <c r="AC124" s="56" t="s">
        <v>1967</v>
      </c>
      <c r="AD124" s="56"/>
    </row>
    <row r="125" spans="1:30" ht="30">
      <c r="A125" s="59">
        <v>124</v>
      </c>
      <c r="B125" s="57" t="s">
        <v>1968</v>
      </c>
      <c r="C125" s="56" t="s">
        <v>1969</v>
      </c>
      <c r="D125" s="56" t="s">
        <v>1970</v>
      </c>
      <c r="E125" s="56" t="s">
        <v>1971</v>
      </c>
      <c r="F125" s="56" t="s">
        <v>180</v>
      </c>
      <c r="G125" s="56" t="s">
        <v>181</v>
      </c>
      <c r="H125" s="56" t="s">
        <v>182</v>
      </c>
      <c r="I125" s="56" t="s">
        <v>249</v>
      </c>
      <c r="J125" s="55" t="s">
        <v>250</v>
      </c>
      <c r="K125" s="56" t="s">
        <v>1576</v>
      </c>
      <c r="L125" s="56" t="s">
        <v>1972</v>
      </c>
      <c r="M125" s="55" t="s">
        <v>1578</v>
      </c>
      <c r="N125" s="56" t="s">
        <v>1973</v>
      </c>
      <c r="O125" s="55" t="s">
        <v>189</v>
      </c>
      <c r="P125" s="55" t="s">
        <v>433</v>
      </c>
      <c r="Q125" s="56" t="s">
        <v>363</v>
      </c>
      <c r="R125" s="56" t="s">
        <v>1974</v>
      </c>
      <c r="S125" s="56" t="s">
        <v>1975</v>
      </c>
      <c r="T125" s="56" t="s">
        <v>1976</v>
      </c>
      <c r="U125" s="56">
        <v>245</v>
      </c>
      <c r="V125" s="56" t="s">
        <v>1977</v>
      </c>
      <c r="W125" s="56" t="s">
        <v>259</v>
      </c>
      <c r="X125" s="56" t="s">
        <v>258</v>
      </c>
      <c r="Y125" s="56" t="s">
        <v>259</v>
      </c>
      <c r="Z125" s="56" t="s">
        <v>1978</v>
      </c>
      <c r="AA125" s="56" t="s">
        <v>1979</v>
      </c>
      <c r="AB125" s="56" t="s">
        <v>1980</v>
      </c>
      <c r="AC125" s="56" t="s">
        <v>1981</v>
      </c>
      <c r="AD125" s="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E17" sqref="E17"/>
    </sheetView>
  </sheetViews>
  <sheetFormatPr defaultRowHeight="15"/>
  <cols>
    <col min="1" max="1" width="4.85546875" customWidth="1"/>
    <col min="2" max="2" width="101.28515625" customWidth="1"/>
    <col min="3" max="3" width="5.85546875" customWidth="1"/>
  </cols>
  <sheetData>
    <row r="1" spans="2:2" ht="20.25">
      <c r="B1" s="1" t="s">
        <v>0</v>
      </c>
    </row>
    <row r="2" spans="2:2" ht="17.25">
      <c r="B2" s="2"/>
    </row>
    <row r="3" spans="2:2" ht="16.5">
      <c r="B3" s="3"/>
    </row>
    <row r="4" spans="2:2" ht="17.100000000000001" customHeight="1">
      <c r="B4" s="4" t="s">
        <v>20</v>
      </c>
    </row>
    <row r="5" spans="2:2" ht="17.100000000000001" customHeight="1">
      <c r="B5" s="4" t="s">
        <v>1</v>
      </c>
    </row>
    <row r="6" spans="2:2" ht="17.100000000000001" customHeight="1">
      <c r="B6" s="4" t="s">
        <v>2</v>
      </c>
    </row>
    <row r="7" spans="2:2" ht="17.100000000000001" customHeight="1">
      <c r="B7" s="4" t="s">
        <v>3</v>
      </c>
    </row>
    <row r="8" spans="2:2" ht="30" customHeight="1">
      <c r="B8" s="5" t="s">
        <v>4</v>
      </c>
    </row>
    <row r="9" spans="2:2" ht="16.5" customHeight="1">
      <c r="B9" s="5" t="s">
        <v>5</v>
      </c>
    </row>
    <row r="10" spans="2:2" ht="30" customHeight="1">
      <c r="B10" s="5" t="s">
        <v>6</v>
      </c>
    </row>
    <row r="11" spans="2:2" ht="17.100000000000001" customHeight="1">
      <c r="B11" s="5" t="s">
        <v>7</v>
      </c>
    </row>
    <row r="12" spans="2:2" ht="18.75" customHeight="1">
      <c r="B12" s="5" t="s">
        <v>8</v>
      </c>
    </row>
    <row r="13" spans="2:2" ht="17.100000000000001" customHeight="1">
      <c r="B13" s="5" t="s">
        <v>9</v>
      </c>
    </row>
    <row r="14" spans="2:2" ht="16.5">
      <c r="B14" s="5" t="s">
        <v>10</v>
      </c>
    </row>
    <row r="15" spans="2:2" ht="17.100000000000001" customHeight="1">
      <c r="B15" s="5" t="s">
        <v>11</v>
      </c>
    </row>
    <row r="16" spans="2:2" ht="33" customHeight="1">
      <c r="B16" s="6" t="s">
        <v>12</v>
      </c>
    </row>
    <row r="17" spans="1:3" ht="51" customHeight="1">
      <c r="A17" s="7"/>
      <c r="B17" s="8" t="s">
        <v>13</v>
      </c>
      <c r="C17" s="7"/>
    </row>
    <row r="18" spans="1:3" ht="21.75" customHeight="1">
      <c r="B18" s="5" t="s">
        <v>14</v>
      </c>
    </row>
    <row r="19" spans="1:3" ht="21" customHeight="1">
      <c r="B19" s="4" t="s">
        <v>15</v>
      </c>
    </row>
    <row r="20" spans="1:3" ht="18.75" customHeight="1">
      <c r="A20" s="9"/>
      <c r="B20" s="10" t="s">
        <v>16</v>
      </c>
      <c r="C20" s="9"/>
    </row>
    <row r="21" spans="1:3" ht="17.25" customHeight="1">
      <c r="A21" s="9"/>
      <c r="B21" s="10" t="s">
        <v>17</v>
      </c>
      <c r="C21" s="9"/>
    </row>
    <row r="22" spans="1:3" ht="33" customHeight="1">
      <c r="B22" s="4" t="s">
        <v>18</v>
      </c>
    </row>
    <row r="23" spans="1:3" ht="16.5">
      <c r="B23" s="5"/>
    </row>
    <row r="24" spans="1:3" ht="16.5">
      <c r="B24" s="11" t="s">
        <v>19</v>
      </c>
    </row>
  </sheetData>
  <hyperlinks>
    <hyperlink ref="B17" r:id="rId1" display="mailto:diktendik.l7@gmail.com"/>
    <hyperlink ref="B20" r:id="rId2" display="https://forms.gle/N7QfFDt6SoUdLt7v9"/>
    <hyperlink ref="B21" r:id="rId3" display="https://forms.gle/myWJB6dX54vG8Ege6"/>
  </hyperlinks>
  <pageMargins left="0.7" right="0.7" top="0.75" bottom="0.75" header="0.3" footer="0.3"/>
  <pageSetup paperSize="9" scale="78"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PENILAI_DIRI SENDIRI</vt:lpstr>
      <vt:lpstr>PENILAI_TEMAN SEJAWAT</vt:lpstr>
      <vt:lpstr>PENILAI_ATASAN LANGSUNG</vt:lpstr>
      <vt:lpstr>PENILAI_PIMPINAN PT</vt:lpstr>
      <vt:lpstr>PENILAI_BP</vt:lpstr>
      <vt:lpstr>DATA Dpk_PT</vt:lpstr>
      <vt:lpstr>DOSEN Dpk_UMM</vt:lpstr>
      <vt:lpstr>PEDOMAN</vt:lpstr>
      <vt:lpstr>PEDOMAN!Print_Area</vt:lpstr>
      <vt:lpstr>'PENILAI_ATASAN LANGSUNG'!Print_Area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staf_Bau</cp:lastModifiedBy>
  <dcterms:created xsi:type="dcterms:W3CDTF">2019-09-16T05:13:45Z</dcterms:created>
  <dcterms:modified xsi:type="dcterms:W3CDTF">2019-09-30T01:52:36Z</dcterms:modified>
</cp:coreProperties>
</file>